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dfps02\Group2\EDU TEP\Program Requirements v2\Handbooks 2021-22\3. Publication\2. 2022 Handbooks - Draft content\Cardiology Adult + Paeds\"/>
    </mc:Choice>
  </mc:AlternateContent>
  <xr:revisionPtr revIDLastSave="0" documentId="8_{6EE936CA-6AB5-4769-8B33-4C14692007DE}" xr6:coauthVersionLast="47" xr6:coauthVersionMax="47" xr10:uidLastSave="{00000000-0000-0000-0000-000000000000}"/>
  <bookViews>
    <workbookView xWindow="-96" yWindow="-96" windowWidth="16608" windowHeight="10536" xr2:uid="{00000000-000D-0000-FFFF-FFFF00000000}"/>
  </bookViews>
  <sheets>
    <sheet name="Summary" sheetId="4" r:id="rId1"/>
    <sheet name="Cath Lab" sheetId="1" r:id="rId2"/>
    <sheet name="Non-invasive" sheetId="8" r:id="rId3"/>
    <sheet name="EP" sheetId="6" r:id="rId4"/>
    <sheet name="Ambulatory care" sheetId="7" r:id="rId5"/>
    <sheet name="Misc" sheetId="3" state="hidden" r:id="rId6"/>
  </sheets>
  <externalReferences>
    <externalReference r:id="rId7"/>
  </externalReferences>
  <definedNames>
    <definedName name="CATHLAB">Summary!$A$16:$A$20</definedName>
    <definedName name="Involvement_in_IABP_or_Impella">'Cath Lab'!$D$7</definedName>
    <definedName name="noninvasive">[1]Misc!$F$2:$F$9</definedName>
    <definedName name="noninvasivecount">[1]Misc!$F$2:$L$9</definedName>
    <definedName name="operator">[1]Misc!$S$2:$S$5</definedName>
    <definedName name="_xlnm.Print_Area" localSheetId="0">Summary!$A$1:$G$65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4" l="1"/>
  <c r="B40" i="4"/>
  <c r="B33" i="4"/>
  <c r="B34" i="4"/>
  <c r="B35" i="4"/>
  <c r="B36" i="4"/>
  <c r="B37" i="4"/>
  <c r="B32" i="4"/>
  <c r="B17" i="4"/>
  <c r="B18" i="4"/>
  <c r="B19" i="4"/>
  <c r="B20" i="4"/>
  <c r="B16" i="4"/>
  <c r="C24" i="4"/>
  <c r="C25" i="4"/>
  <c r="C26" i="4"/>
  <c r="C27" i="4"/>
  <c r="C28" i="4"/>
  <c r="C29" i="4"/>
  <c r="C33" i="4"/>
  <c r="C34" i="4"/>
  <c r="C35" i="4"/>
  <c r="C36" i="4"/>
  <c r="C37" i="4"/>
  <c r="C32" i="4"/>
  <c r="C23" i="4"/>
  <c r="C16" i="4"/>
  <c r="C17" i="4"/>
  <c r="C18" i="4"/>
  <c r="C19" i="4"/>
  <c r="C20" i="4"/>
  <c r="B42" i="4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N208" i="8"/>
  <c r="N209" i="8"/>
  <c r="N210" i="8"/>
  <c r="N211" i="8"/>
  <c r="N212" i="8"/>
  <c r="N213" i="8"/>
  <c r="N214" i="8"/>
  <c r="N215" i="8"/>
  <c r="N216" i="8"/>
  <c r="N217" i="8"/>
  <c r="N218" i="8"/>
  <c r="N219" i="8"/>
  <c r="N220" i="8"/>
  <c r="N221" i="8"/>
  <c r="N222" i="8"/>
  <c r="N223" i="8"/>
  <c r="N224" i="8"/>
  <c r="N225" i="8"/>
  <c r="N226" i="8"/>
  <c r="N227" i="8"/>
  <c r="N228" i="8"/>
  <c r="N229" i="8"/>
  <c r="N230" i="8"/>
  <c r="N231" i="8"/>
  <c r="N232" i="8"/>
  <c r="N233" i="8"/>
  <c r="N234" i="8"/>
  <c r="N235" i="8"/>
  <c r="N236" i="8"/>
  <c r="N237" i="8"/>
  <c r="N238" i="8"/>
  <c r="N239" i="8"/>
  <c r="N240" i="8"/>
  <c r="N241" i="8"/>
  <c r="N242" i="8"/>
  <c r="N243" i="8"/>
  <c r="N244" i="8"/>
  <c r="N245" i="8"/>
  <c r="N246" i="8"/>
  <c r="N247" i="8"/>
  <c r="N248" i="8"/>
  <c r="N249" i="8"/>
  <c r="N250" i="8"/>
  <c r="N251" i="8"/>
  <c r="N252" i="8"/>
  <c r="N253" i="8"/>
  <c r="N254" i="8"/>
  <c r="N255" i="8"/>
  <c r="N256" i="8"/>
  <c r="N257" i="8"/>
  <c r="N258" i="8"/>
  <c r="N259" i="8"/>
  <c r="N260" i="8"/>
  <c r="N261" i="8"/>
  <c r="N262" i="8"/>
  <c r="N263" i="8"/>
  <c r="N264" i="8"/>
  <c r="N265" i="8"/>
  <c r="N266" i="8"/>
  <c r="N267" i="8"/>
  <c r="N268" i="8"/>
  <c r="N269" i="8"/>
  <c r="N270" i="8"/>
  <c r="N271" i="8"/>
  <c r="N272" i="8"/>
  <c r="N273" i="8"/>
  <c r="N274" i="8"/>
  <c r="N275" i="8"/>
  <c r="N276" i="8"/>
  <c r="N277" i="8"/>
  <c r="N278" i="8"/>
  <c r="N279" i="8"/>
  <c r="N280" i="8"/>
  <c r="N281" i="8"/>
  <c r="N282" i="8"/>
  <c r="N283" i="8"/>
  <c r="N284" i="8"/>
  <c r="N285" i="8"/>
  <c r="N286" i="8"/>
  <c r="N287" i="8"/>
  <c r="N288" i="8"/>
  <c r="N289" i="8"/>
  <c r="N290" i="8"/>
  <c r="N291" i="8"/>
  <c r="N292" i="8"/>
  <c r="N293" i="8"/>
  <c r="N294" i="8"/>
  <c r="N295" i="8"/>
  <c r="N296" i="8"/>
  <c r="N297" i="8"/>
  <c r="N298" i="8"/>
  <c r="N299" i="8"/>
  <c r="N300" i="8"/>
  <c r="N301" i="8"/>
  <c r="N302" i="8"/>
  <c r="N303" i="8"/>
  <c r="N304" i="8"/>
  <c r="N305" i="8"/>
  <c r="N306" i="8"/>
  <c r="N307" i="8"/>
  <c r="N308" i="8"/>
  <c r="N309" i="8"/>
  <c r="N310" i="8"/>
  <c r="N311" i="8"/>
  <c r="N312" i="8"/>
  <c r="N313" i="8"/>
  <c r="N314" i="8"/>
  <c r="N315" i="8"/>
  <c r="N316" i="8"/>
  <c r="N317" i="8"/>
  <c r="N318" i="8"/>
  <c r="N319" i="8"/>
  <c r="N320" i="8"/>
  <c r="N321" i="8"/>
  <c r="N322" i="8"/>
  <c r="N323" i="8"/>
  <c r="N324" i="8"/>
  <c r="N325" i="8"/>
  <c r="N326" i="8"/>
  <c r="N327" i="8"/>
  <c r="N328" i="8"/>
  <c r="N329" i="8"/>
  <c r="N330" i="8"/>
  <c r="N331" i="8"/>
  <c r="N332" i="8"/>
  <c r="N333" i="8"/>
  <c r="N334" i="8"/>
  <c r="N335" i="8"/>
  <c r="N336" i="8"/>
  <c r="N337" i="8"/>
  <c r="N338" i="8"/>
  <c r="N339" i="8"/>
  <c r="N340" i="8"/>
  <c r="N341" i="8"/>
  <c r="N342" i="8"/>
  <c r="N343" i="8"/>
  <c r="N344" i="8"/>
  <c r="N345" i="8"/>
  <c r="N346" i="8"/>
  <c r="N347" i="8"/>
  <c r="N348" i="8"/>
  <c r="N349" i="8"/>
  <c r="N350" i="8"/>
  <c r="N351" i="8"/>
  <c r="N352" i="8"/>
  <c r="N353" i="8"/>
  <c r="N354" i="8"/>
  <c r="N355" i="8"/>
  <c r="N356" i="8"/>
  <c r="N357" i="8"/>
  <c r="N358" i="8"/>
  <c r="N359" i="8"/>
  <c r="N360" i="8"/>
  <c r="N361" i="8"/>
  <c r="N362" i="8"/>
  <c r="N363" i="8"/>
  <c r="N364" i="8"/>
  <c r="N365" i="8"/>
  <c r="N366" i="8"/>
  <c r="N367" i="8"/>
  <c r="N368" i="8"/>
  <c r="N369" i="8"/>
  <c r="N370" i="8"/>
  <c r="N371" i="8"/>
  <c r="N372" i="8"/>
  <c r="N373" i="8"/>
  <c r="N374" i="8"/>
  <c r="N375" i="8"/>
  <c r="N376" i="8"/>
  <c r="N377" i="8"/>
  <c r="N378" i="8"/>
  <c r="N379" i="8"/>
  <c r="N380" i="8"/>
  <c r="N381" i="8"/>
  <c r="N382" i="8"/>
  <c r="N383" i="8"/>
  <c r="N384" i="8"/>
  <c r="N385" i="8"/>
  <c r="N386" i="8"/>
  <c r="N387" i="8"/>
  <c r="N388" i="8"/>
  <c r="N389" i="8"/>
  <c r="N390" i="8"/>
  <c r="N391" i="8"/>
  <c r="N392" i="8"/>
  <c r="N393" i="8"/>
  <c r="N394" i="8"/>
  <c r="N395" i="8"/>
  <c r="N396" i="8"/>
  <c r="N397" i="8"/>
  <c r="N398" i="8"/>
  <c r="N399" i="8"/>
  <c r="N400" i="8"/>
  <c r="N401" i="8"/>
  <c r="N402" i="8"/>
  <c r="N403" i="8"/>
  <c r="N404" i="8"/>
  <c r="N405" i="8"/>
  <c r="N406" i="8"/>
  <c r="N407" i="8"/>
  <c r="N408" i="8"/>
  <c r="N409" i="8"/>
  <c r="N410" i="8"/>
  <c r="N411" i="8"/>
  <c r="N412" i="8"/>
  <c r="N413" i="8"/>
  <c r="N414" i="8"/>
  <c r="N415" i="8"/>
  <c r="N416" i="8"/>
  <c r="N417" i="8"/>
  <c r="N418" i="8"/>
  <c r="N419" i="8"/>
  <c r="N420" i="8"/>
  <c r="N421" i="8"/>
  <c r="N422" i="8"/>
  <c r="N423" i="8"/>
  <c r="N424" i="8"/>
  <c r="N425" i="8"/>
  <c r="N426" i="8"/>
  <c r="N427" i="8"/>
  <c r="N428" i="8"/>
  <c r="N429" i="8"/>
  <c r="N430" i="8"/>
  <c r="N431" i="8"/>
  <c r="N432" i="8"/>
  <c r="N433" i="8"/>
  <c r="N434" i="8"/>
  <c r="N435" i="8"/>
  <c r="N436" i="8"/>
  <c r="N437" i="8"/>
  <c r="N438" i="8"/>
  <c r="N439" i="8"/>
  <c r="N440" i="8"/>
  <c r="N441" i="8"/>
  <c r="N442" i="8"/>
  <c r="N443" i="8"/>
  <c r="N444" i="8"/>
  <c r="N445" i="8"/>
  <c r="N446" i="8"/>
  <c r="N447" i="8"/>
  <c r="N448" i="8"/>
  <c r="N449" i="8"/>
  <c r="N450" i="8"/>
  <c r="N451" i="8"/>
  <c r="N452" i="8"/>
  <c r="N453" i="8"/>
  <c r="N454" i="8"/>
  <c r="N455" i="8"/>
  <c r="N456" i="8"/>
  <c r="N457" i="8"/>
  <c r="N458" i="8"/>
  <c r="N459" i="8"/>
  <c r="N460" i="8"/>
  <c r="N461" i="8"/>
  <c r="N462" i="8"/>
  <c r="N463" i="8"/>
  <c r="N464" i="8"/>
  <c r="N465" i="8"/>
  <c r="N466" i="8"/>
  <c r="N467" i="8"/>
  <c r="N468" i="8"/>
  <c r="N469" i="8"/>
  <c r="N470" i="8"/>
  <c r="N471" i="8"/>
  <c r="N472" i="8"/>
  <c r="N473" i="8"/>
  <c r="N474" i="8"/>
  <c r="N475" i="8"/>
  <c r="N476" i="8"/>
  <c r="N477" i="8"/>
  <c r="N478" i="8"/>
  <c r="N479" i="8"/>
  <c r="N480" i="8"/>
  <c r="N481" i="8"/>
  <c r="N482" i="8"/>
  <c r="N483" i="8"/>
  <c r="N484" i="8"/>
  <c r="N485" i="8"/>
  <c r="N486" i="8"/>
  <c r="N487" i="8"/>
  <c r="N488" i="8"/>
  <c r="N489" i="8"/>
  <c r="N490" i="8"/>
  <c r="N491" i="8"/>
  <c r="N492" i="8"/>
  <c r="N493" i="8"/>
  <c r="N494" i="8"/>
  <c r="N495" i="8"/>
  <c r="N496" i="8"/>
  <c r="N497" i="8"/>
  <c r="N498" i="8"/>
  <c r="N499" i="8"/>
  <c r="N500" i="8"/>
  <c r="N501" i="8"/>
  <c r="N502" i="8"/>
  <c r="N503" i="8"/>
  <c r="N504" i="8"/>
  <c r="N505" i="8"/>
  <c r="N506" i="8"/>
  <c r="N507" i="8"/>
  <c r="N508" i="8"/>
  <c r="N509" i="8"/>
  <c r="N510" i="8"/>
  <c r="N511" i="8"/>
  <c r="N512" i="8"/>
  <c r="N513" i="8"/>
  <c r="N514" i="8"/>
  <c r="N515" i="8"/>
  <c r="N516" i="8"/>
  <c r="N517" i="8"/>
  <c r="N518" i="8"/>
  <c r="N519" i="8"/>
  <c r="N520" i="8"/>
  <c r="N521" i="8"/>
  <c r="N522" i="8"/>
  <c r="N523" i="8"/>
  <c r="N524" i="8"/>
  <c r="N525" i="8"/>
  <c r="N526" i="8"/>
  <c r="N527" i="8"/>
  <c r="N528" i="8"/>
  <c r="N529" i="8"/>
  <c r="N530" i="8"/>
  <c r="N531" i="8"/>
  <c r="N532" i="8"/>
  <c r="N533" i="8"/>
  <c r="N534" i="8"/>
  <c r="N535" i="8"/>
  <c r="N536" i="8"/>
  <c r="N537" i="8"/>
  <c r="N538" i="8"/>
  <c r="N539" i="8"/>
  <c r="N540" i="8"/>
  <c r="N541" i="8"/>
  <c r="N542" i="8"/>
  <c r="N543" i="8"/>
  <c r="N544" i="8"/>
  <c r="N545" i="8"/>
  <c r="N546" i="8"/>
  <c r="N547" i="8"/>
  <c r="N548" i="8"/>
  <c r="N549" i="8"/>
  <c r="N550" i="8"/>
  <c r="N551" i="8"/>
  <c r="N552" i="8"/>
  <c r="N553" i="8"/>
  <c r="N554" i="8"/>
  <c r="N555" i="8"/>
  <c r="N556" i="8"/>
  <c r="N557" i="8"/>
  <c r="N558" i="8"/>
  <c r="N559" i="8"/>
  <c r="N560" i="8"/>
  <c r="N561" i="8"/>
  <c r="N562" i="8"/>
  <c r="N563" i="8"/>
  <c r="N564" i="8"/>
  <c r="N565" i="8"/>
  <c r="N566" i="8"/>
  <c r="N567" i="8"/>
  <c r="N568" i="8"/>
  <c r="N569" i="8"/>
  <c r="N570" i="8"/>
  <c r="N571" i="8"/>
  <c r="N572" i="8"/>
  <c r="N573" i="8"/>
  <c r="N574" i="8"/>
  <c r="N575" i="8"/>
  <c r="N576" i="8"/>
  <c r="N577" i="8"/>
  <c r="N578" i="8"/>
  <c r="N579" i="8"/>
  <c r="N580" i="8"/>
  <c r="N581" i="8"/>
  <c r="N582" i="8"/>
  <c r="N583" i="8"/>
  <c r="N584" i="8"/>
  <c r="N585" i="8"/>
  <c r="N586" i="8"/>
  <c r="N587" i="8"/>
  <c r="N588" i="8"/>
  <c r="N589" i="8"/>
  <c r="N590" i="8"/>
  <c r="N591" i="8"/>
  <c r="N592" i="8"/>
  <c r="N593" i="8"/>
  <c r="N594" i="8"/>
  <c r="N595" i="8"/>
  <c r="N596" i="8"/>
  <c r="N597" i="8"/>
  <c r="N598" i="8"/>
  <c r="N599" i="8"/>
  <c r="N600" i="8"/>
  <c r="N601" i="8"/>
  <c r="N602" i="8"/>
  <c r="N603" i="8"/>
  <c r="N604" i="8"/>
  <c r="N605" i="8"/>
  <c r="N606" i="8"/>
  <c r="N607" i="8"/>
  <c r="N608" i="8"/>
  <c r="N609" i="8"/>
  <c r="N610" i="8"/>
  <c r="N611" i="8"/>
  <c r="N612" i="8"/>
  <c r="N613" i="8"/>
  <c r="N614" i="8"/>
  <c r="N615" i="8"/>
  <c r="N616" i="8"/>
  <c r="N617" i="8"/>
  <c r="N618" i="8"/>
  <c r="N619" i="8"/>
  <c r="N620" i="8"/>
  <c r="N621" i="8"/>
  <c r="N622" i="8"/>
  <c r="N623" i="8"/>
  <c r="N624" i="8"/>
  <c r="N625" i="8"/>
  <c r="N626" i="8"/>
  <c r="N627" i="8"/>
  <c r="N628" i="8"/>
  <c r="N629" i="8"/>
  <c r="N630" i="8"/>
  <c r="N631" i="8"/>
  <c r="N632" i="8"/>
  <c r="N633" i="8"/>
  <c r="N634" i="8"/>
  <c r="N635" i="8"/>
  <c r="N636" i="8"/>
  <c r="N637" i="8"/>
  <c r="N638" i="8"/>
  <c r="N639" i="8"/>
  <c r="N640" i="8"/>
  <c r="N641" i="8"/>
  <c r="N642" i="8"/>
  <c r="N643" i="8"/>
  <c r="N644" i="8"/>
  <c r="N645" i="8"/>
  <c r="N646" i="8"/>
  <c r="N647" i="8"/>
  <c r="N648" i="8"/>
  <c r="N649" i="8"/>
  <c r="N650" i="8"/>
  <c r="N651" i="8"/>
  <c r="N652" i="8"/>
  <c r="N653" i="8"/>
  <c r="N654" i="8"/>
  <c r="N655" i="8"/>
  <c r="N656" i="8"/>
  <c r="N657" i="8"/>
  <c r="N658" i="8"/>
  <c r="N659" i="8"/>
  <c r="N660" i="8"/>
  <c r="N661" i="8"/>
  <c r="N662" i="8"/>
  <c r="N663" i="8"/>
  <c r="N664" i="8"/>
  <c r="N665" i="8"/>
  <c r="N666" i="8"/>
  <c r="N667" i="8"/>
  <c r="N668" i="8"/>
  <c r="N669" i="8"/>
  <c r="N670" i="8"/>
  <c r="N671" i="8"/>
  <c r="N672" i="8"/>
  <c r="N673" i="8"/>
  <c r="N674" i="8"/>
  <c r="N675" i="8"/>
  <c r="N676" i="8"/>
  <c r="N677" i="8"/>
  <c r="N678" i="8"/>
  <c r="N679" i="8"/>
  <c r="N680" i="8"/>
  <c r="N681" i="8"/>
  <c r="N682" i="8"/>
  <c r="N683" i="8"/>
  <c r="N684" i="8"/>
  <c r="N685" i="8"/>
  <c r="N686" i="8"/>
  <c r="N687" i="8"/>
  <c r="N688" i="8"/>
  <c r="N689" i="8"/>
  <c r="N690" i="8"/>
  <c r="N691" i="8"/>
  <c r="N692" i="8"/>
  <c r="N693" i="8"/>
  <c r="N694" i="8"/>
  <c r="N695" i="8"/>
  <c r="N696" i="8"/>
  <c r="N697" i="8"/>
  <c r="N698" i="8"/>
  <c r="N699" i="8"/>
  <c r="N700" i="8"/>
  <c r="N701" i="8"/>
  <c r="N702" i="8"/>
  <c r="N703" i="8"/>
  <c r="N704" i="8"/>
  <c r="N705" i="8"/>
  <c r="N706" i="8"/>
  <c r="N707" i="8"/>
  <c r="N708" i="8"/>
  <c r="N709" i="8"/>
  <c r="N710" i="8"/>
  <c r="N711" i="8"/>
  <c r="N712" i="8"/>
  <c r="N713" i="8"/>
  <c r="N714" i="8"/>
  <c r="N715" i="8"/>
  <c r="N716" i="8"/>
  <c r="N717" i="8"/>
  <c r="N718" i="8"/>
  <c r="N719" i="8"/>
  <c r="N720" i="8"/>
  <c r="N721" i="8"/>
  <c r="N722" i="8"/>
  <c r="N723" i="8"/>
  <c r="N724" i="8"/>
  <c r="N725" i="8"/>
  <c r="N726" i="8"/>
  <c r="N727" i="8"/>
  <c r="N728" i="8"/>
  <c r="N729" i="8"/>
  <c r="N730" i="8"/>
  <c r="N731" i="8"/>
  <c r="N732" i="8"/>
  <c r="N733" i="8"/>
  <c r="N734" i="8"/>
  <c r="N735" i="8"/>
  <c r="N736" i="8"/>
  <c r="N737" i="8"/>
  <c r="N738" i="8"/>
  <c r="N739" i="8"/>
  <c r="N740" i="8"/>
  <c r="N741" i="8"/>
  <c r="N742" i="8"/>
  <c r="N743" i="8"/>
  <c r="N744" i="8"/>
  <c r="N745" i="8"/>
  <c r="N746" i="8"/>
  <c r="N747" i="8"/>
  <c r="N748" i="8"/>
  <c r="N749" i="8"/>
  <c r="N750" i="8"/>
  <c r="N751" i="8"/>
  <c r="N752" i="8"/>
  <c r="N753" i="8"/>
  <c r="N754" i="8"/>
  <c r="N755" i="8"/>
  <c r="N756" i="8"/>
  <c r="N757" i="8"/>
  <c r="N758" i="8"/>
  <c r="N759" i="8"/>
  <c r="N760" i="8"/>
  <c r="N761" i="8"/>
  <c r="N762" i="8"/>
  <c r="N763" i="8"/>
  <c r="N764" i="8"/>
  <c r="N765" i="8"/>
  <c r="N766" i="8"/>
  <c r="N767" i="8"/>
  <c r="N768" i="8"/>
  <c r="N769" i="8"/>
  <c r="N770" i="8"/>
  <c r="N771" i="8"/>
  <c r="N772" i="8"/>
  <c r="N773" i="8"/>
  <c r="N774" i="8"/>
  <c r="N775" i="8"/>
  <c r="N776" i="8"/>
  <c r="N777" i="8"/>
  <c r="N778" i="8"/>
  <c r="N779" i="8"/>
  <c r="N780" i="8"/>
  <c r="N781" i="8"/>
  <c r="N782" i="8"/>
  <c r="N783" i="8"/>
  <c r="N784" i="8"/>
  <c r="N785" i="8"/>
  <c r="N786" i="8"/>
  <c r="N787" i="8"/>
  <c r="N788" i="8"/>
  <c r="N789" i="8"/>
  <c r="N790" i="8"/>
  <c r="N791" i="8"/>
  <c r="N792" i="8"/>
  <c r="N793" i="8"/>
  <c r="N794" i="8"/>
  <c r="N795" i="8"/>
  <c r="N796" i="8"/>
  <c r="N797" i="8"/>
  <c r="N798" i="8"/>
  <c r="N799" i="8"/>
  <c r="N800" i="8"/>
  <c r="N801" i="8"/>
  <c r="N802" i="8"/>
  <c r="N803" i="8"/>
  <c r="N804" i="8"/>
  <c r="N805" i="8"/>
  <c r="N806" i="8"/>
  <c r="N807" i="8"/>
  <c r="N808" i="8"/>
  <c r="N809" i="8"/>
  <c r="N810" i="8"/>
  <c r="N811" i="8"/>
  <c r="N812" i="8"/>
  <c r="N813" i="8"/>
  <c r="N814" i="8"/>
  <c r="N815" i="8"/>
  <c r="N816" i="8"/>
  <c r="N817" i="8"/>
  <c r="N818" i="8"/>
  <c r="N819" i="8"/>
  <c r="N820" i="8"/>
  <c r="N821" i="8"/>
  <c r="N822" i="8"/>
  <c r="N823" i="8"/>
  <c r="N824" i="8"/>
  <c r="N825" i="8"/>
  <c r="N826" i="8"/>
  <c r="N827" i="8"/>
  <c r="N828" i="8"/>
  <c r="N829" i="8"/>
  <c r="N830" i="8"/>
  <c r="N831" i="8"/>
  <c r="N832" i="8"/>
  <c r="N833" i="8"/>
  <c r="N834" i="8"/>
  <c r="N835" i="8"/>
  <c r="N836" i="8"/>
  <c r="N837" i="8"/>
  <c r="N838" i="8"/>
  <c r="N839" i="8"/>
  <c r="N840" i="8"/>
  <c r="N841" i="8"/>
  <c r="N842" i="8"/>
  <c r="N843" i="8"/>
  <c r="N844" i="8"/>
  <c r="N845" i="8"/>
  <c r="N846" i="8"/>
  <c r="N847" i="8"/>
  <c r="N848" i="8"/>
  <c r="N849" i="8"/>
  <c r="N850" i="8"/>
  <c r="N851" i="8"/>
  <c r="N852" i="8"/>
  <c r="N853" i="8"/>
  <c r="N854" i="8"/>
  <c r="N855" i="8"/>
  <c r="N856" i="8"/>
  <c r="N857" i="8"/>
  <c r="N858" i="8"/>
  <c r="N859" i="8"/>
  <c r="N860" i="8"/>
  <c r="N861" i="8"/>
  <c r="N862" i="8"/>
  <c r="N863" i="8"/>
  <c r="N864" i="8"/>
  <c r="N865" i="8"/>
  <c r="N866" i="8"/>
  <c r="N867" i="8"/>
  <c r="N868" i="8"/>
  <c r="N869" i="8"/>
  <c r="N870" i="8"/>
  <c r="N871" i="8"/>
  <c r="N872" i="8"/>
  <c r="N873" i="8"/>
  <c r="N874" i="8"/>
  <c r="N875" i="8"/>
  <c r="N876" i="8"/>
  <c r="N877" i="8"/>
  <c r="N878" i="8"/>
  <c r="N879" i="8"/>
  <c r="N880" i="8"/>
  <c r="N881" i="8"/>
  <c r="N882" i="8"/>
  <c r="N883" i="8"/>
  <c r="N884" i="8"/>
  <c r="N885" i="8"/>
  <c r="N886" i="8"/>
  <c r="N887" i="8"/>
  <c r="N888" i="8"/>
  <c r="N889" i="8"/>
  <c r="N890" i="8"/>
  <c r="N891" i="8"/>
  <c r="N892" i="8"/>
  <c r="N893" i="8"/>
  <c r="N894" i="8"/>
  <c r="N895" i="8"/>
  <c r="N896" i="8"/>
  <c r="N897" i="8"/>
  <c r="N898" i="8"/>
  <c r="N899" i="8"/>
  <c r="N900" i="8"/>
  <c r="N901" i="8"/>
  <c r="N902" i="8"/>
  <c r="N903" i="8"/>
  <c r="N904" i="8"/>
  <c r="N905" i="8"/>
  <c r="N906" i="8"/>
  <c r="N907" i="8"/>
  <c r="N908" i="8"/>
  <c r="N909" i="8"/>
  <c r="N910" i="8"/>
  <c r="N911" i="8"/>
  <c r="N912" i="8"/>
  <c r="N913" i="8"/>
  <c r="N914" i="8"/>
  <c r="N915" i="8"/>
  <c r="N916" i="8"/>
  <c r="N917" i="8"/>
  <c r="N918" i="8"/>
  <c r="N919" i="8"/>
  <c r="N920" i="8"/>
  <c r="N921" i="8"/>
  <c r="N922" i="8"/>
  <c r="N923" i="8"/>
  <c r="N924" i="8"/>
  <c r="N925" i="8"/>
  <c r="N926" i="8"/>
  <c r="N927" i="8"/>
  <c r="N928" i="8"/>
  <c r="N929" i="8"/>
  <c r="N930" i="8"/>
  <c r="N931" i="8"/>
  <c r="N932" i="8"/>
  <c r="N933" i="8"/>
  <c r="N934" i="8"/>
  <c r="N935" i="8"/>
  <c r="N936" i="8"/>
  <c r="N937" i="8"/>
  <c r="N938" i="8"/>
  <c r="N939" i="8"/>
  <c r="N940" i="8"/>
  <c r="N941" i="8"/>
  <c r="N942" i="8"/>
  <c r="N943" i="8"/>
  <c r="N944" i="8"/>
  <c r="N945" i="8"/>
  <c r="N946" i="8"/>
  <c r="N947" i="8"/>
  <c r="N948" i="8"/>
  <c r="N949" i="8"/>
  <c r="N950" i="8"/>
  <c r="N951" i="8"/>
  <c r="N952" i="8"/>
  <c r="N953" i="8"/>
  <c r="N954" i="8"/>
  <c r="N955" i="8"/>
  <c r="N956" i="8"/>
  <c r="N957" i="8"/>
  <c r="N958" i="8"/>
  <c r="N959" i="8"/>
  <c r="N960" i="8"/>
  <c r="N961" i="8"/>
  <c r="N962" i="8"/>
  <c r="N963" i="8"/>
  <c r="N964" i="8"/>
  <c r="N965" i="8"/>
  <c r="N966" i="8"/>
  <c r="N967" i="8"/>
  <c r="N968" i="8"/>
  <c r="N969" i="8"/>
  <c r="N970" i="8"/>
  <c r="N971" i="8"/>
  <c r="N972" i="8"/>
  <c r="N973" i="8"/>
  <c r="N974" i="8"/>
  <c r="N975" i="8"/>
  <c r="N976" i="8"/>
  <c r="N977" i="8"/>
  <c r="N978" i="8"/>
  <c r="N979" i="8"/>
  <c r="N980" i="8"/>
  <c r="N981" i="8"/>
  <c r="N982" i="8"/>
  <c r="N983" i="8"/>
  <c r="N984" i="8"/>
  <c r="N985" i="8"/>
  <c r="N986" i="8"/>
  <c r="N987" i="8"/>
  <c r="N988" i="8"/>
  <c r="N989" i="8"/>
  <c r="N990" i="8"/>
  <c r="N991" i="8"/>
  <c r="N992" i="8"/>
  <c r="N993" i="8"/>
  <c r="N994" i="8"/>
  <c r="N995" i="8"/>
  <c r="N996" i="8"/>
  <c r="N997" i="8"/>
  <c r="N998" i="8"/>
  <c r="N999" i="8"/>
  <c r="N1000" i="8"/>
  <c r="N1001" i="8"/>
  <c r="N1002" i="8"/>
  <c r="N1003" i="8"/>
  <c r="N1004" i="8"/>
  <c r="N1005" i="8"/>
  <c r="N1006" i="8"/>
  <c r="N1007" i="8"/>
  <c r="N1008" i="8"/>
  <c r="N1009" i="8"/>
  <c r="N1010" i="8"/>
  <c r="N1011" i="8"/>
  <c r="N1012" i="8"/>
  <c r="N1013" i="8"/>
  <c r="N1014" i="8"/>
  <c r="N1015" i="8"/>
  <c r="N1016" i="8"/>
  <c r="N1017" i="8"/>
  <c r="N1018" i="8"/>
  <c r="N1019" i="8"/>
  <c r="N1020" i="8"/>
  <c r="N1021" i="8"/>
  <c r="N1022" i="8"/>
  <c r="N1023" i="8"/>
  <c r="N1024" i="8"/>
  <c r="N1025" i="8"/>
  <c r="N1026" i="8"/>
  <c r="N1027" i="8"/>
  <c r="N1028" i="8"/>
  <c r="N1029" i="8"/>
  <c r="N1030" i="8"/>
  <c r="N1031" i="8"/>
  <c r="N1032" i="8"/>
  <c r="N1033" i="8"/>
  <c r="N1034" i="8"/>
  <c r="N1035" i="8"/>
  <c r="N1036" i="8"/>
  <c r="N1037" i="8"/>
  <c r="N1038" i="8"/>
  <c r="N1039" i="8"/>
  <c r="N1040" i="8"/>
  <c r="N1041" i="8"/>
  <c r="N1042" i="8"/>
  <c r="N1043" i="8"/>
  <c r="N1044" i="8"/>
  <c r="N1045" i="8"/>
  <c r="N1046" i="8"/>
  <c r="N1047" i="8"/>
  <c r="N1048" i="8"/>
  <c r="N1049" i="8"/>
  <c r="N1050" i="8"/>
  <c r="N1051" i="8"/>
  <c r="N1052" i="8"/>
  <c r="N1053" i="8"/>
  <c r="N1054" i="8"/>
  <c r="N1055" i="8"/>
  <c r="N1056" i="8"/>
  <c r="N1057" i="8"/>
  <c r="N1058" i="8"/>
  <c r="N1059" i="8"/>
  <c r="N1060" i="8"/>
  <c r="N1061" i="8"/>
  <c r="N1062" i="8"/>
  <c r="N1063" i="8"/>
  <c r="N1064" i="8"/>
  <c r="N1065" i="8"/>
  <c r="N1066" i="8"/>
  <c r="N1067" i="8"/>
  <c r="N1068" i="8"/>
  <c r="N1069" i="8"/>
  <c r="N1070" i="8"/>
  <c r="N1071" i="8"/>
  <c r="N1072" i="8"/>
  <c r="N1073" i="8"/>
  <c r="N1074" i="8"/>
  <c r="N1075" i="8"/>
  <c r="N1076" i="8"/>
  <c r="N1077" i="8"/>
  <c r="N1078" i="8"/>
  <c r="N1079" i="8"/>
  <c r="N1080" i="8"/>
  <c r="N1081" i="8"/>
  <c r="N1082" i="8"/>
  <c r="N1083" i="8"/>
  <c r="N1084" i="8"/>
  <c r="N1085" i="8"/>
  <c r="N1086" i="8"/>
  <c r="N1087" i="8"/>
  <c r="N1088" i="8"/>
  <c r="N1089" i="8"/>
  <c r="N1090" i="8"/>
  <c r="N1091" i="8"/>
  <c r="N1092" i="8"/>
  <c r="N1093" i="8"/>
  <c r="N1094" i="8"/>
  <c r="N1095" i="8"/>
  <c r="N1096" i="8"/>
  <c r="N1097" i="8"/>
  <c r="N1098" i="8"/>
  <c r="N1099" i="8"/>
  <c r="N1100" i="8"/>
  <c r="N1101" i="8"/>
  <c r="N1102" i="8"/>
  <c r="N1103" i="8"/>
  <c r="N1104" i="8"/>
  <c r="N1105" i="8"/>
  <c r="N1106" i="8"/>
  <c r="N1107" i="8"/>
  <c r="N1108" i="8"/>
  <c r="N1109" i="8"/>
  <c r="N1110" i="8"/>
  <c r="N1111" i="8"/>
  <c r="N1112" i="8"/>
  <c r="N1113" i="8"/>
  <c r="N1114" i="8"/>
  <c r="N1115" i="8"/>
  <c r="N1116" i="8"/>
  <c r="N1117" i="8"/>
  <c r="N1118" i="8"/>
  <c r="N1119" i="8"/>
  <c r="N1120" i="8"/>
  <c r="N1121" i="8"/>
  <c r="N1122" i="8"/>
  <c r="N1123" i="8"/>
  <c r="N1124" i="8"/>
  <c r="N1125" i="8"/>
  <c r="N1126" i="8"/>
  <c r="N1127" i="8"/>
  <c r="N1128" i="8"/>
  <c r="N1129" i="8"/>
  <c r="N1130" i="8"/>
  <c r="N1131" i="8"/>
  <c r="N1132" i="8"/>
  <c r="N1133" i="8"/>
  <c r="N1134" i="8"/>
  <c r="N1135" i="8"/>
  <c r="N1136" i="8"/>
  <c r="N1137" i="8"/>
  <c r="N1138" i="8"/>
  <c r="N1139" i="8"/>
  <c r="N1140" i="8"/>
  <c r="N1141" i="8"/>
  <c r="N1142" i="8"/>
  <c r="N1143" i="8"/>
  <c r="N1144" i="8"/>
  <c r="N1145" i="8"/>
  <c r="N1146" i="8"/>
  <c r="N1147" i="8"/>
  <c r="N1148" i="8"/>
  <c r="N1149" i="8"/>
  <c r="N1150" i="8"/>
  <c r="N1151" i="8"/>
  <c r="N1152" i="8"/>
  <c r="N1153" i="8"/>
  <c r="N1154" i="8"/>
  <c r="N1155" i="8"/>
  <c r="N1156" i="8"/>
  <c r="N1157" i="8"/>
  <c r="N1158" i="8"/>
  <c r="N1159" i="8"/>
  <c r="N1160" i="8"/>
  <c r="N1161" i="8"/>
  <c r="N1162" i="8"/>
  <c r="N1163" i="8"/>
  <c r="N1164" i="8"/>
  <c r="N1165" i="8"/>
  <c r="N1166" i="8"/>
  <c r="N1167" i="8"/>
  <c r="N1168" i="8"/>
  <c r="N1169" i="8"/>
  <c r="N1170" i="8"/>
  <c r="N1171" i="8"/>
  <c r="N1172" i="8"/>
  <c r="N1173" i="8"/>
  <c r="N1174" i="8"/>
  <c r="N1175" i="8"/>
  <c r="N1176" i="8"/>
  <c r="N1177" i="8"/>
  <c r="N1178" i="8"/>
  <c r="N1179" i="8"/>
  <c r="N1180" i="8"/>
  <c r="N1181" i="8"/>
  <c r="N1182" i="8"/>
  <c r="N1183" i="8"/>
  <c r="N1184" i="8"/>
  <c r="N1185" i="8"/>
  <c r="N1186" i="8"/>
  <c r="N1187" i="8"/>
  <c r="N1188" i="8"/>
  <c r="N1189" i="8"/>
  <c r="N1190" i="8"/>
  <c r="N1191" i="8"/>
  <c r="N1192" i="8"/>
  <c r="N1193" i="8"/>
  <c r="N1194" i="8"/>
  <c r="N1195" i="8"/>
  <c r="N1196" i="8"/>
  <c r="N1197" i="8"/>
  <c r="N1198" i="8"/>
  <c r="N1199" i="8"/>
  <c r="N1200" i="8"/>
  <c r="N1201" i="8"/>
  <c r="N1202" i="8"/>
  <c r="N1203" i="8"/>
  <c r="N1204" i="8"/>
  <c r="N1205" i="8"/>
  <c r="N1206" i="8"/>
  <c r="N1207" i="8"/>
  <c r="N1208" i="8"/>
  <c r="N1209" i="8"/>
  <c r="N1210" i="8"/>
  <c r="N1211" i="8"/>
  <c r="N1212" i="8"/>
  <c r="N1213" i="8"/>
  <c r="N1214" i="8"/>
  <c r="N1215" i="8"/>
  <c r="N1216" i="8"/>
  <c r="N1217" i="8"/>
  <c r="N1218" i="8"/>
  <c r="N1219" i="8"/>
  <c r="N1220" i="8"/>
  <c r="N1221" i="8"/>
  <c r="N1222" i="8"/>
  <c r="N1223" i="8"/>
  <c r="N1224" i="8"/>
  <c r="N1225" i="8"/>
  <c r="N1226" i="8"/>
  <c r="N1227" i="8"/>
  <c r="N1228" i="8"/>
  <c r="N1229" i="8"/>
  <c r="N1230" i="8"/>
  <c r="N1231" i="8"/>
  <c r="N1232" i="8"/>
  <c r="N1233" i="8"/>
  <c r="N1234" i="8"/>
  <c r="N1235" i="8"/>
  <c r="N1236" i="8"/>
  <c r="N1237" i="8"/>
  <c r="N1238" i="8"/>
  <c r="N1239" i="8"/>
  <c r="N1240" i="8"/>
  <c r="N1241" i="8"/>
  <c r="N1242" i="8"/>
  <c r="N1243" i="8"/>
  <c r="N1244" i="8"/>
  <c r="N1245" i="8"/>
  <c r="N1246" i="8"/>
  <c r="N1247" i="8"/>
  <c r="N1248" i="8"/>
  <c r="N1249" i="8"/>
  <c r="N1250" i="8"/>
  <c r="N1251" i="8"/>
  <c r="N1252" i="8"/>
  <c r="N1253" i="8"/>
  <c r="N1254" i="8"/>
  <c r="N1255" i="8"/>
  <c r="N1256" i="8"/>
  <c r="N1257" i="8"/>
  <c r="N1258" i="8"/>
  <c r="N1259" i="8"/>
  <c r="N1260" i="8"/>
  <c r="N1261" i="8"/>
  <c r="N1262" i="8"/>
  <c r="N1263" i="8"/>
  <c r="N1264" i="8"/>
  <c r="N1265" i="8"/>
  <c r="N1266" i="8"/>
  <c r="N1267" i="8"/>
  <c r="N1268" i="8"/>
  <c r="N1269" i="8"/>
  <c r="N1270" i="8"/>
  <c r="N1271" i="8"/>
  <c r="N1272" i="8"/>
  <c r="N1273" i="8"/>
  <c r="N1274" i="8"/>
  <c r="N1275" i="8"/>
  <c r="N1276" i="8"/>
  <c r="N1277" i="8"/>
  <c r="N1278" i="8"/>
  <c r="N1279" i="8"/>
  <c r="N1280" i="8"/>
  <c r="N1281" i="8"/>
  <c r="N1282" i="8"/>
  <c r="N1283" i="8"/>
  <c r="N1284" i="8"/>
  <c r="N1285" i="8"/>
  <c r="N1286" i="8"/>
  <c r="N1287" i="8"/>
  <c r="N1288" i="8"/>
  <c r="N1289" i="8"/>
  <c r="N1290" i="8"/>
  <c r="N1291" i="8"/>
  <c r="N1292" i="8"/>
  <c r="N1293" i="8"/>
  <c r="N1294" i="8"/>
  <c r="N1295" i="8"/>
  <c r="N1296" i="8"/>
  <c r="N1297" i="8"/>
  <c r="N1298" i="8"/>
  <c r="N1299" i="8"/>
  <c r="N1300" i="8"/>
  <c r="N1301" i="8"/>
  <c r="N1302" i="8"/>
  <c r="N1303" i="8"/>
  <c r="N1304" i="8"/>
  <c r="N1305" i="8"/>
  <c r="N1306" i="8"/>
  <c r="N1307" i="8"/>
  <c r="N1308" i="8"/>
  <c r="N1309" i="8"/>
  <c r="N1310" i="8"/>
  <c r="N1311" i="8"/>
  <c r="N1312" i="8"/>
  <c r="N1313" i="8"/>
  <c r="N1314" i="8"/>
  <c r="N1315" i="8"/>
  <c r="N1316" i="8"/>
  <c r="N1317" i="8"/>
  <c r="N1318" i="8"/>
  <c r="N1319" i="8"/>
  <c r="N1320" i="8"/>
  <c r="N1321" i="8"/>
  <c r="N1322" i="8"/>
  <c r="N1323" i="8"/>
  <c r="N1324" i="8"/>
  <c r="N1325" i="8"/>
  <c r="N1326" i="8"/>
  <c r="N1327" i="8"/>
  <c r="N1328" i="8"/>
  <c r="N1329" i="8"/>
  <c r="N1330" i="8"/>
  <c r="N1331" i="8"/>
  <c r="N1332" i="8"/>
  <c r="N1333" i="8"/>
  <c r="N1334" i="8"/>
  <c r="N1335" i="8"/>
  <c r="N1336" i="8"/>
  <c r="N1337" i="8"/>
  <c r="N1338" i="8"/>
  <c r="N1339" i="8"/>
  <c r="N1340" i="8"/>
  <c r="N1341" i="8"/>
  <c r="N1342" i="8"/>
  <c r="N1343" i="8"/>
  <c r="N1344" i="8"/>
  <c r="N1345" i="8"/>
  <c r="N1346" i="8"/>
  <c r="N1347" i="8"/>
  <c r="N1348" i="8"/>
  <c r="N1349" i="8"/>
  <c r="N1350" i="8"/>
  <c r="N1351" i="8"/>
  <c r="N1352" i="8"/>
  <c r="N1353" i="8"/>
  <c r="N1354" i="8"/>
  <c r="N1355" i="8"/>
  <c r="N1356" i="8"/>
  <c r="N1357" i="8"/>
  <c r="N1358" i="8"/>
  <c r="N1359" i="8"/>
  <c r="N1360" i="8"/>
  <c r="N1361" i="8"/>
  <c r="N1362" i="8"/>
  <c r="N1363" i="8"/>
  <c r="N1364" i="8"/>
  <c r="N1365" i="8"/>
  <c r="N1366" i="8"/>
  <c r="N1367" i="8"/>
  <c r="N1368" i="8"/>
  <c r="N1369" i="8"/>
  <c r="N1370" i="8"/>
  <c r="N1371" i="8"/>
  <c r="N1372" i="8"/>
  <c r="N1373" i="8"/>
  <c r="N1374" i="8"/>
  <c r="N1375" i="8"/>
  <c r="N1376" i="8"/>
  <c r="N1377" i="8"/>
  <c r="N1378" i="8"/>
  <c r="N1379" i="8"/>
  <c r="N1380" i="8"/>
  <c r="N1381" i="8"/>
  <c r="N1382" i="8"/>
  <c r="N1383" i="8"/>
  <c r="N1384" i="8"/>
  <c r="N1385" i="8"/>
  <c r="N1386" i="8"/>
  <c r="N1387" i="8"/>
  <c r="N1388" i="8"/>
  <c r="N1389" i="8"/>
  <c r="N1390" i="8"/>
  <c r="N1391" i="8"/>
  <c r="N1392" i="8"/>
  <c r="N1393" i="8"/>
  <c r="N1394" i="8"/>
  <c r="N1395" i="8"/>
  <c r="N1396" i="8"/>
  <c r="N1397" i="8"/>
  <c r="N1398" i="8"/>
  <c r="N1399" i="8"/>
  <c r="N1400" i="8"/>
  <c r="N1401" i="8"/>
  <c r="N1402" i="8"/>
  <c r="N1403" i="8"/>
  <c r="N1404" i="8"/>
  <c r="N1405" i="8"/>
  <c r="N1406" i="8"/>
  <c r="N1407" i="8"/>
  <c r="N1408" i="8"/>
  <c r="N1409" i="8"/>
  <c r="N1410" i="8"/>
  <c r="N1411" i="8"/>
  <c r="N1412" i="8"/>
  <c r="N1413" i="8"/>
  <c r="N1414" i="8"/>
  <c r="N1415" i="8"/>
  <c r="N1416" i="8"/>
  <c r="N1417" i="8"/>
  <c r="N1418" i="8"/>
  <c r="N1419" i="8"/>
  <c r="N1420" i="8"/>
  <c r="N1421" i="8"/>
  <c r="N1422" i="8"/>
  <c r="N1423" i="8"/>
  <c r="N1424" i="8"/>
  <c r="N1425" i="8"/>
  <c r="N1426" i="8"/>
  <c r="N1427" i="8"/>
  <c r="N1428" i="8"/>
  <c r="N1429" i="8"/>
  <c r="N1430" i="8"/>
  <c r="N1431" i="8"/>
  <c r="N1432" i="8"/>
  <c r="N1433" i="8"/>
  <c r="N1434" i="8"/>
  <c r="N1435" i="8"/>
  <c r="N1436" i="8"/>
  <c r="N1437" i="8"/>
  <c r="N1438" i="8"/>
  <c r="N1439" i="8"/>
  <c r="N1440" i="8"/>
  <c r="N1441" i="8"/>
  <c r="N1442" i="8"/>
  <c r="N1443" i="8"/>
  <c r="N1444" i="8"/>
  <c r="N1445" i="8"/>
  <c r="N1446" i="8"/>
  <c r="N1447" i="8"/>
  <c r="N1448" i="8"/>
  <c r="N1449" i="8"/>
  <c r="N1450" i="8"/>
  <c r="N1451" i="8"/>
  <c r="N1452" i="8"/>
  <c r="N1453" i="8"/>
  <c r="N1454" i="8"/>
  <c r="N1455" i="8"/>
  <c r="N1456" i="8"/>
  <c r="N1457" i="8"/>
  <c r="N1458" i="8"/>
  <c r="N1459" i="8"/>
  <c r="N1460" i="8"/>
  <c r="N1461" i="8"/>
  <c r="N1462" i="8"/>
  <c r="N1463" i="8"/>
  <c r="N1464" i="8"/>
  <c r="N1465" i="8"/>
  <c r="N1466" i="8"/>
  <c r="N1467" i="8"/>
  <c r="N1468" i="8"/>
  <c r="N1469" i="8"/>
  <c r="N1470" i="8"/>
  <c r="N1471" i="8"/>
  <c r="N1472" i="8"/>
  <c r="N1473" i="8"/>
  <c r="N1474" i="8"/>
  <c r="N1475" i="8"/>
  <c r="N1476" i="8"/>
  <c r="N1477" i="8"/>
  <c r="N1478" i="8"/>
  <c r="N1479" i="8"/>
  <c r="N1480" i="8"/>
  <c r="N1481" i="8"/>
  <c r="N1482" i="8"/>
  <c r="N1483" i="8"/>
  <c r="N1484" i="8"/>
  <c r="N1485" i="8"/>
  <c r="N1486" i="8"/>
  <c r="N1487" i="8"/>
  <c r="N1488" i="8"/>
  <c r="N1489" i="8"/>
  <c r="N1490" i="8"/>
  <c r="N1491" i="8"/>
  <c r="N1492" i="8"/>
  <c r="N1493" i="8"/>
  <c r="N1494" i="8"/>
  <c r="N1495" i="8"/>
  <c r="N1496" i="8"/>
  <c r="N1497" i="8"/>
  <c r="N1498" i="8"/>
  <c r="N1499" i="8"/>
  <c r="N1500" i="8"/>
  <c r="N1501" i="8"/>
  <c r="N1502" i="8"/>
  <c r="N1503" i="8"/>
  <c r="N1504" i="8"/>
  <c r="N1505" i="8"/>
  <c r="N1506" i="8"/>
  <c r="N1507" i="8"/>
  <c r="N1508" i="8"/>
  <c r="N1509" i="8"/>
  <c r="N1510" i="8"/>
  <c r="N1511" i="8"/>
  <c r="N1512" i="8"/>
  <c r="N1513" i="8"/>
  <c r="N1514" i="8"/>
  <c r="N1515" i="8"/>
  <c r="N1516" i="8"/>
  <c r="N1517" i="8"/>
  <c r="N1518" i="8"/>
  <c r="N1519" i="8"/>
  <c r="N1520" i="8"/>
  <c r="N1521" i="8"/>
  <c r="N1522" i="8"/>
  <c r="N1523" i="8"/>
  <c r="N1524" i="8"/>
  <c r="N1525" i="8"/>
  <c r="N1526" i="8"/>
  <c r="N1527" i="8"/>
  <c r="N1528" i="8"/>
  <c r="N1529" i="8"/>
  <c r="N1530" i="8"/>
  <c r="N1531" i="8"/>
  <c r="N1532" i="8"/>
  <c r="N1533" i="8"/>
  <c r="N1534" i="8"/>
  <c r="N1535" i="8"/>
  <c r="N1536" i="8"/>
  <c r="N1537" i="8"/>
  <c r="N1538" i="8"/>
  <c r="N1539" i="8"/>
  <c r="N1540" i="8"/>
  <c r="N1541" i="8"/>
  <c r="N1542" i="8"/>
  <c r="N1543" i="8"/>
  <c r="N1544" i="8"/>
  <c r="N1545" i="8"/>
  <c r="N1546" i="8"/>
  <c r="N1547" i="8"/>
  <c r="N1548" i="8"/>
  <c r="N1549" i="8"/>
  <c r="N1550" i="8"/>
  <c r="N1551" i="8"/>
  <c r="N1552" i="8"/>
  <c r="N1553" i="8"/>
  <c r="N1554" i="8"/>
  <c r="N1555" i="8"/>
  <c r="N1556" i="8"/>
  <c r="N1557" i="8"/>
  <c r="N1558" i="8"/>
  <c r="N1559" i="8"/>
  <c r="N1560" i="8"/>
  <c r="N1561" i="8"/>
  <c r="N1562" i="8"/>
  <c r="N1563" i="8"/>
  <c r="N1564" i="8"/>
  <c r="N1565" i="8"/>
  <c r="N1566" i="8"/>
  <c r="N1567" i="8"/>
  <c r="N1568" i="8"/>
  <c r="N1569" i="8"/>
  <c r="N1570" i="8"/>
  <c r="N1571" i="8"/>
  <c r="N1572" i="8"/>
  <c r="N1573" i="8"/>
  <c r="N1574" i="8"/>
  <c r="N1575" i="8"/>
  <c r="N1576" i="8"/>
  <c r="N1577" i="8"/>
  <c r="N1578" i="8"/>
  <c r="N1579" i="8"/>
  <c r="N1580" i="8"/>
  <c r="N1581" i="8"/>
  <c r="N1582" i="8"/>
  <c r="N1583" i="8"/>
  <c r="N1584" i="8"/>
  <c r="N1585" i="8"/>
  <c r="N1586" i="8"/>
  <c r="N1587" i="8"/>
  <c r="N1588" i="8"/>
  <c r="N1589" i="8"/>
  <c r="N1590" i="8"/>
  <c r="N1591" i="8"/>
  <c r="N1592" i="8"/>
  <c r="N1593" i="8"/>
  <c r="N1594" i="8"/>
  <c r="N1595" i="8"/>
  <c r="N1596" i="8"/>
  <c r="N1597" i="8"/>
  <c r="N1598" i="8"/>
  <c r="N1599" i="8"/>
  <c r="N1600" i="8"/>
  <c r="N1601" i="8"/>
  <c r="N1602" i="8"/>
  <c r="N1603" i="8"/>
  <c r="N1604" i="8"/>
  <c r="N1605" i="8"/>
  <c r="N1606" i="8"/>
  <c r="N1607" i="8"/>
  <c r="N1608" i="8"/>
  <c r="N1609" i="8"/>
  <c r="N1610" i="8"/>
  <c r="N1611" i="8"/>
  <c r="N1612" i="8"/>
  <c r="N1613" i="8"/>
  <c r="N1614" i="8"/>
  <c r="N1615" i="8"/>
  <c r="N1616" i="8"/>
  <c r="N1617" i="8"/>
  <c r="N1618" i="8"/>
  <c r="N1619" i="8"/>
  <c r="N1620" i="8"/>
  <c r="N1621" i="8"/>
  <c r="N1622" i="8"/>
  <c r="N1623" i="8"/>
  <c r="N1624" i="8"/>
  <c r="N1625" i="8"/>
  <c r="N1626" i="8"/>
  <c r="N1627" i="8"/>
  <c r="N1628" i="8"/>
  <c r="N1629" i="8"/>
  <c r="N1630" i="8"/>
  <c r="N1631" i="8"/>
  <c r="N1632" i="8"/>
  <c r="N1633" i="8"/>
  <c r="N1634" i="8"/>
  <c r="N1635" i="8"/>
  <c r="N1636" i="8"/>
  <c r="N1637" i="8"/>
  <c r="N1638" i="8"/>
  <c r="N1639" i="8"/>
  <c r="N1640" i="8"/>
  <c r="N1641" i="8"/>
  <c r="N1642" i="8"/>
  <c r="N1643" i="8"/>
  <c r="N1644" i="8"/>
  <c r="N1645" i="8"/>
  <c r="N1646" i="8"/>
  <c r="N1647" i="8"/>
  <c r="N1648" i="8"/>
  <c r="N1649" i="8"/>
  <c r="N1650" i="8"/>
  <c r="N1651" i="8"/>
  <c r="N1652" i="8"/>
  <c r="N1653" i="8"/>
  <c r="N1654" i="8"/>
  <c r="N1655" i="8"/>
  <c r="N1656" i="8"/>
  <c r="N1657" i="8"/>
  <c r="N1658" i="8"/>
  <c r="N1659" i="8"/>
  <c r="N1660" i="8"/>
  <c r="N1661" i="8"/>
  <c r="N1662" i="8"/>
  <c r="N1663" i="8"/>
  <c r="N1664" i="8"/>
  <c r="N1665" i="8"/>
  <c r="N1666" i="8"/>
  <c r="N1667" i="8"/>
  <c r="N1668" i="8"/>
  <c r="N1669" i="8"/>
  <c r="N1670" i="8"/>
  <c r="N1671" i="8"/>
  <c r="N1672" i="8"/>
  <c r="N1673" i="8"/>
  <c r="N1674" i="8"/>
  <c r="N1675" i="8"/>
  <c r="N1676" i="8"/>
  <c r="N1677" i="8"/>
  <c r="N1678" i="8"/>
  <c r="N1679" i="8"/>
  <c r="N1680" i="8"/>
  <c r="N1681" i="8"/>
  <c r="N1682" i="8"/>
  <c r="N1683" i="8"/>
  <c r="N1684" i="8"/>
  <c r="N1685" i="8"/>
  <c r="N1686" i="8"/>
  <c r="N1687" i="8"/>
  <c r="N1688" i="8"/>
  <c r="N1689" i="8"/>
  <c r="N1690" i="8"/>
  <c r="N1691" i="8"/>
  <c r="N1692" i="8"/>
  <c r="N1693" i="8"/>
  <c r="N1694" i="8"/>
  <c r="N1695" i="8"/>
  <c r="N1696" i="8"/>
  <c r="N1697" i="8"/>
  <c r="N1698" i="8"/>
  <c r="N1699" i="8"/>
  <c r="N1700" i="8"/>
  <c r="N1701" i="8"/>
  <c r="N1702" i="8"/>
  <c r="N1703" i="8"/>
  <c r="N1704" i="8"/>
  <c r="N1705" i="8"/>
  <c r="N1706" i="8"/>
  <c r="N1707" i="8"/>
  <c r="N1708" i="8"/>
  <c r="N1709" i="8"/>
  <c r="N1710" i="8"/>
  <c r="N1711" i="8"/>
  <c r="N1712" i="8"/>
  <c r="N1713" i="8"/>
  <c r="N1714" i="8"/>
  <c r="N1715" i="8"/>
  <c r="N1716" i="8"/>
  <c r="N1717" i="8"/>
  <c r="N1718" i="8"/>
  <c r="N1719" i="8"/>
  <c r="N1720" i="8"/>
  <c r="N1721" i="8"/>
  <c r="N1722" i="8"/>
  <c r="N1723" i="8"/>
  <c r="N1724" i="8"/>
  <c r="N1725" i="8"/>
  <c r="N1726" i="8"/>
  <c r="N1727" i="8"/>
  <c r="N1728" i="8"/>
  <c r="N1729" i="8"/>
  <c r="N1730" i="8"/>
  <c r="N1731" i="8"/>
  <c r="N1732" i="8"/>
  <c r="N1733" i="8"/>
  <c r="N1734" i="8"/>
  <c r="N1735" i="8"/>
  <c r="N1736" i="8"/>
  <c r="N1737" i="8"/>
  <c r="N1738" i="8"/>
  <c r="N1739" i="8"/>
  <c r="N1740" i="8"/>
  <c r="N1741" i="8"/>
  <c r="N1742" i="8"/>
  <c r="N1743" i="8"/>
  <c r="N1744" i="8"/>
  <c r="N1745" i="8"/>
  <c r="N1746" i="8"/>
  <c r="N1747" i="8"/>
  <c r="N1748" i="8"/>
  <c r="N1749" i="8"/>
  <c r="N1750" i="8"/>
  <c r="N1751" i="8"/>
  <c r="N1752" i="8"/>
  <c r="N1753" i="8"/>
  <c r="N1754" i="8"/>
  <c r="N1755" i="8"/>
  <c r="N1756" i="8"/>
  <c r="N1757" i="8"/>
  <c r="N1758" i="8"/>
  <c r="N1759" i="8"/>
  <c r="N1760" i="8"/>
  <c r="N1761" i="8"/>
  <c r="N1762" i="8"/>
  <c r="N1763" i="8"/>
  <c r="N1764" i="8"/>
  <c r="N1765" i="8"/>
  <c r="N1766" i="8"/>
  <c r="N1767" i="8"/>
  <c r="N1768" i="8"/>
  <c r="N1769" i="8"/>
  <c r="N1770" i="8"/>
  <c r="N1771" i="8"/>
  <c r="N1772" i="8"/>
  <c r="N1773" i="8"/>
  <c r="N1774" i="8"/>
  <c r="N1775" i="8"/>
  <c r="N1776" i="8"/>
  <c r="N1777" i="8"/>
  <c r="N1778" i="8"/>
  <c r="N1779" i="8"/>
  <c r="N1780" i="8"/>
  <c r="N1781" i="8"/>
  <c r="N1782" i="8"/>
  <c r="N1783" i="8"/>
  <c r="N1784" i="8"/>
  <c r="N1785" i="8"/>
  <c r="N1786" i="8"/>
  <c r="N1787" i="8"/>
  <c r="N1788" i="8"/>
  <c r="N1789" i="8"/>
  <c r="N1790" i="8"/>
  <c r="N1791" i="8"/>
  <c r="N1792" i="8"/>
  <c r="N1793" i="8"/>
  <c r="N1794" i="8"/>
  <c r="N1795" i="8"/>
  <c r="N1796" i="8"/>
  <c r="N1797" i="8"/>
  <c r="N1798" i="8"/>
  <c r="N1799" i="8"/>
  <c r="N1800" i="8"/>
  <c r="N1801" i="8"/>
  <c r="N1802" i="8"/>
  <c r="N1803" i="8"/>
  <c r="N1804" i="8"/>
  <c r="N1805" i="8"/>
  <c r="N1806" i="8"/>
  <c r="N1807" i="8"/>
  <c r="N1808" i="8"/>
  <c r="N1809" i="8"/>
  <c r="N1810" i="8"/>
  <c r="N1811" i="8"/>
  <c r="N1812" i="8"/>
  <c r="N1813" i="8"/>
  <c r="N1814" i="8"/>
  <c r="N1815" i="8"/>
  <c r="N1816" i="8"/>
  <c r="N1817" i="8"/>
  <c r="N1818" i="8"/>
  <c r="N1819" i="8"/>
  <c r="N1820" i="8"/>
  <c r="N1821" i="8"/>
  <c r="N1822" i="8"/>
  <c r="N1823" i="8"/>
  <c r="N1824" i="8"/>
  <c r="N1825" i="8"/>
  <c r="N1826" i="8"/>
  <c r="N1827" i="8"/>
  <c r="N1828" i="8"/>
  <c r="N1829" i="8"/>
  <c r="N1830" i="8"/>
  <c r="N1831" i="8"/>
  <c r="N1832" i="8"/>
  <c r="N1833" i="8"/>
  <c r="N1834" i="8"/>
  <c r="N1835" i="8"/>
  <c r="N1836" i="8"/>
  <c r="N1837" i="8"/>
  <c r="N1838" i="8"/>
  <c r="N1839" i="8"/>
  <c r="N1840" i="8"/>
  <c r="N1841" i="8"/>
  <c r="N1842" i="8"/>
  <c r="N1843" i="8"/>
  <c r="N1844" i="8"/>
  <c r="N1845" i="8"/>
  <c r="N1846" i="8"/>
  <c r="N1847" i="8"/>
  <c r="N1848" i="8"/>
  <c r="N1849" i="8"/>
  <c r="N1850" i="8"/>
  <c r="N1851" i="8"/>
  <c r="N1852" i="8"/>
  <c r="N1853" i="8"/>
  <c r="N1854" i="8"/>
  <c r="N1855" i="8"/>
  <c r="N1856" i="8"/>
  <c r="N1857" i="8"/>
  <c r="N1858" i="8"/>
  <c r="N1859" i="8"/>
  <c r="N1860" i="8"/>
  <c r="N1861" i="8"/>
  <c r="N1862" i="8"/>
  <c r="N1863" i="8"/>
  <c r="N1864" i="8"/>
  <c r="N1865" i="8"/>
  <c r="N1866" i="8"/>
  <c r="N1867" i="8"/>
  <c r="N1868" i="8"/>
  <c r="N1869" i="8"/>
  <c r="N1870" i="8"/>
  <c r="N1871" i="8"/>
  <c r="N1872" i="8"/>
  <c r="N1873" i="8"/>
  <c r="N1874" i="8"/>
  <c r="N1875" i="8"/>
  <c r="N1876" i="8"/>
  <c r="N1877" i="8"/>
  <c r="N1878" i="8"/>
  <c r="N1879" i="8"/>
  <c r="N1880" i="8"/>
  <c r="N1881" i="8"/>
  <c r="N1882" i="8"/>
  <c r="N1883" i="8"/>
  <c r="N1884" i="8"/>
  <c r="N1885" i="8"/>
  <c r="N1886" i="8"/>
  <c r="N1887" i="8"/>
  <c r="N1888" i="8"/>
  <c r="N1889" i="8"/>
  <c r="N1890" i="8"/>
  <c r="N1891" i="8"/>
  <c r="N1892" i="8"/>
  <c r="N1893" i="8"/>
  <c r="N1894" i="8"/>
  <c r="N1895" i="8"/>
  <c r="N1896" i="8"/>
  <c r="N1897" i="8"/>
  <c r="N1898" i="8"/>
  <c r="N1899" i="8"/>
  <c r="N1900" i="8"/>
  <c r="N1901" i="8"/>
  <c r="N1902" i="8"/>
  <c r="N1903" i="8"/>
  <c r="N1904" i="8"/>
  <c r="N1905" i="8"/>
  <c r="N1906" i="8"/>
  <c r="N1907" i="8"/>
  <c r="N1908" i="8"/>
  <c r="N1909" i="8"/>
  <c r="N1910" i="8"/>
  <c r="N1911" i="8"/>
  <c r="N1912" i="8"/>
  <c r="N1913" i="8"/>
  <c r="N1914" i="8"/>
  <c r="N1915" i="8"/>
  <c r="N1916" i="8"/>
  <c r="N1917" i="8"/>
  <c r="N1918" i="8"/>
  <c r="N1919" i="8"/>
  <c r="N1920" i="8"/>
  <c r="N1921" i="8"/>
  <c r="N1922" i="8"/>
  <c r="N1923" i="8"/>
  <c r="N1924" i="8"/>
  <c r="N1925" i="8"/>
  <c r="N1926" i="8"/>
  <c r="N1927" i="8"/>
  <c r="N1928" i="8"/>
  <c r="N1929" i="8"/>
  <c r="N1930" i="8"/>
  <c r="N1931" i="8"/>
  <c r="N1932" i="8"/>
  <c r="N1933" i="8"/>
  <c r="N1934" i="8"/>
  <c r="N1935" i="8"/>
  <c r="N1936" i="8"/>
  <c r="N1937" i="8"/>
  <c r="N1938" i="8"/>
  <c r="N1939" i="8"/>
  <c r="N1940" i="8"/>
  <c r="N1941" i="8"/>
  <c r="N1942" i="8"/>
  <c r="N1943" i="8"/>
  <c r="N1944" i="8"/>
  <c r="N1945" i="8"/>
  <c r="N1946" i="8"/>
  <c r="N1947" i="8"/>
  <c r="N1948" i="8"/>
  <c r="N1949" i="8"/>
  <c r="N1950" i="8"/>
  <c r="N1951" i="8"/>
  <c r="N1952" i="8"/>
  <c r="N1953" i="8"/>
  <c r="N1954" i="8"/>
  <c r="N1955" i="8"/>
  <c r="N1956" i="8"/>
  <c r="N1957" i="8"/>
  <c r="N1958" i="8"/>
  <c r="N1959" i="8"/>
  <c r="N1960" i="8"/>
  <c r="N1961" i="8"/>
  <c r="N1962" i="8"/>
  <c r="N1963" i="8"/>
  <c r="N1964" i="8"/>
  <c r="N1965" i="8"/>
  <c r="N1966" i="8"/>
  <c r="N1967" i="8"/>
  <c r="N1968" i="8"/>
  <c r="N1969" i="8"/>
  <c r="N1970" i="8"/>
  <c r="N1971" i="8"/>
  <c r="N1972" i="8"/>
  <c r="N1973" i="8"/>
  <c r="N1974" i="8"/>
  <c r="N1975" i="8"/>
  <c r="N1976" i="8"/>
  <c r="N1977" i="8"/>
  <c r="N1978" i="8"/>
  <c r="N1979" i="8"/>
  <c r="N1980" i="8"/>
  <c r="N1981" i="8"/>
  <c r="N1982" i="8"/>
  <c r="N1983" i="8"/>
  <c r="N1984" i="8"/>
  <c r="N1985" i="8"/>
  <c r="N1986" i="8"/>
  <c r="N1987" i="8"/>
  <c r="N1988" i="8"/>
  <c r="N1989" i="8"/>
  <c r="N1990" i="8"/>
  <c r="N1991" i="8"/>
  <c r="N1992" i="8"/>
  <c r="N1993" i="8"/>
  <c r="N1994" i="8"/>
  <c r="N1995" i="8"/>
  <c r="N1996" i="8"/>
  <c r="N1997" i="8"/>
  <c r="N1998" i="8"/>
  <c r="N1999" i="8"/>
  <c r="N2000" i="8"/>
  <c r="N4" i="8"/>
  <c r="M5" i="8"/>
  <c r="M6" i="8"/>
  <c r="M7" i="8"/>
  <c r="M8" i="8"/>
  <c r="M9" i="8"/>
  <c r="M10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69" i="8"/>
  <c r="M370" i="8"/>
  <c r="M371" i="8"/>
  <c r="M372" i="8"/>
  <c r="M373" i="8"/>
  <c r="M374" i="8"/>
  <c r="M375" i="8"/>
  <c r="M376" i="8"/>
  <c r="M377" i="8"/>
  <c r="M378" i="8"/>
  <c r="M379" i="8"/>
  <c r="M380" i="8"/>
  <c r="M381" i="8"/>
  <c r="M382" i="8"/>
  <c r="M383" i="8"/>
  <c r="M384" i="8"/>
  <c r="M385" i="8"/>
  <c r="M386" i="8"/>
  <c r="M387" i="8"/>
  <c r="M388" i="8"/>
  <c r="M389" i="8"/>
  <c r="M390" i="8"/>
  <c r="M391" i="8"/>
  <c r="M392" i="8"/>
  <c r="M393" i="8"/>
  <c r="M394" i="8"/>
  <c r="M395" i="8"/>
  <c r="M396" i="8"/>
  <c r="M397" i="8"/>
  <c r="M398" i="8"/>
  <c r="M399" i="8"/>
  <c r="M400" i="8"/>
  <c r="M401" i="8"/>
  <c r="M402" i="8"/>
  <c r="M403" i="8"/>
  <c r="M404" i="8"/>
  <c r="M405" i="8"/>
  <c r="M406" i="8"/>
  <c r="M407" i="8"/>
  <c r="M408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72" i="8"/>
  <c r="M473" i="8"/>
  <c r="M474" i="8"/>
  <c r="M475" i="8"/>
  <c r="M476" i="8"/>
  <c r="M477" i="8"/>
  <c r="M478" i="8"/>
  <c r="M479" i="8"/>
  <c r="M480" i="8"/>
  <c r="M481" i="8"/>
  <c r="M482" i="8"/>
  <c r="M483" i="8"/>
  <c r="M484" i="8"/>
  <c r="M485" i="8"/>
  <c r="M486" i="8"/>
  <c r="M487" i="8"/>
  <c r="M488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M501" i="8"/>
  <c r="M502" i="8"/>
  <c r="M503" i="8"/>
  <c r="M504" i="8"/>
  <c r="M505" i="8"/>
  <c r="M506" i="8"/>
  <c r="M507" i="8"/>
  <c r="M508" i="8"/>
  <c r="M509" i="8"/>
  <c r="M510" i="8"/>
  <c r="M511" i="8"/>
  <c r="M512" i="8"/>
  <c r="M513" i="8"/>
  <c r="M514" i="8"/>
  <c r="M515" i="8"/>
  <c r="M516" i="8"/>
  <c r="M517" i="8"/>
  <c r="M518" i="8"/>
  <c r="M519" i="8"/>
  <c r="M520" i="8"/>
  <c r="M521" i="8"/>
  <c r="M522" i="8"/>
  <c r="M523" i="8"/>
  <c r="M524" i="8"/>
  <c r="M525" i="8"/>
  <c r="M526" i="8"/>
  <c r="M527" i="8"/>
  <c r="M528" i="8"/>
  <c r="M529" i="8"/>
  <c r="M530" i="8"/>
  <c r="M531" i="8"/>
  <c r="M532" i="8"/>
  <c r="M533" i="8"/>
  <c r="M534" i="8"/>
  <c r="M535" i="8"/>
  <c r="M536" i="8"/>
  <c r="M537" i="8"/>
  <c r="M538" i="8"/>
  <c r="M539" i="8"/>
  <c r="M540" i="8"/>
  <c r="M541" i="8"/>
  <c r="M542" i="8"/>
  <c r="M543" i="8"/>
  <c r="M544" i="8"/>
  <c r="M545" i="8"/>
  <c r="M546" i="8"/>
  <c r="M547" i="8"/>
  <c r="M548" i="8"/>
  <c r="M549" i="8"/>
  <c r="M550" i="8"/>
  <c r="M551" i="8"/>
  <c r="M552" i="8"/>
  <c r="M553" i="8"/>
  <c r="M554" i="8"/>
  <c r="M555" i="8"/>
  <c r="M556" i="8"/>
  <c r="M557" i="8"/>
  <c r="M558" i="8"/>
  <c r="M559" i="8"/>
  <c r="M560" i="8"/>
  <c r="M561" i="8"/>
  <c r="M562" i="8"/>
  <c r="M563" i="8"/>
  <c r="M564" i="8"/>
  <c r="M565" i="8"/>
  <c r="M566" i="8"/>
  <c r="M567" i="8"/>
  <c r="M568" i="8"/>
  <c r="M569" i="8"/>
  <c r="M570" i="8"/>
  <c r="M571" i="8"/>
  <c r="M572" i="8"/>
  <c r="M573" i="8"/>
  <c r="M574" i="8"/>
  <c r="M575" i="8"/>
  <c r="M576" i="8"/>
  <c r="M577" i="8"/>
  <c r="M578" i="8"/>
  <c r="M579" i="8"/>
  <c r="M580" i="8"/>
  <c r="M581" i="8"/>
  <c r="M582" i="8"/>
  <c r="M583" i="8"/>
  <c r="M584" i="8"/>
  <c r="M585" i="8"/>
  <c r="M586" i="8"/>
  <c r="M587" i="8"/>
  <c r="M588" i="8"/>
  <c r="M589" i="8"/>
  <c r="M590" i="8"/>
  <c r="M591" i="8"/>
  <c r="M592" i="8"/>
  <c r="M593" i="8"/>
  <c r="M594" i="8"/>
  <c r="M595" i="8"/>
  <c r="M596" i="8"/>
  <c r="M597" i="8"/>
  <c r="M598" i="8"/>
  <c r="M599" i="8"/>
  <c r="M600" i="8"/>
  <c r="M601" i="8"/>
  <c r="M602" i="8"/>
  <c r="M603" i="8"/>
  <c r="M604" i="8"/>
  <c r="M605" i="8"/>
  <c r="M606" i="8"/>
  <c r="M607" i="8"/>
  <c r="M608" i="8"/>
  <c r="M609" i="8"/>
  <c r="M610" i="8"/>
  <c r="M611" i="8"/>
  <c r="M612" i="8"/>
  <c r="M613" i="8"/>
  <c r="M614" i="8"/>
  <c r="M615" i="8"/>
  <c r="M616" i="8"/>
  <c r="M617" i="8"/>
  <c r="M618" i="8"/>
  <c r="M619" i="8"/>
  <c r="M620" i="8"/>
  <c r="M621" i="8"/>
  <c r="M622" i="8"/>
  <c r="M623" i="8"/>
  <c r="M624" i="8"/>
  <c r="M625" i="8"/>
  <c r="M626" i="8"/>
  <c r="M627" i="8"/>
  <c r="M628" i="8"/>
  <c r="M629" i="8"/>
  <c r="M630" i="8"/>
  <c r="M631" i="8"/>
  <c r="M632" i="8"/>
  <c r="M633" i="8"/>
  <c r="M634" i="8"/>
  <c r="M635" i="8"/>
  <c r="M636" i="8"/>
  <c r="M637" i="8"/>
  <c r="M638" i="8"/>
  <c r="M639" i="8"/>
  <c r="M640" i="8"/>
  <c r="M641" i="8"/>
  <c r="M642" i="8"/>
  <c r="M643" i="8"/>
  <c r="M644" i="8"/>
  <c r="M645" i="8"/>
  <c r="M646" i="8"/>
  <c r="M647" i="8"/>
  <c r="M648" i="8"/>
  <c r="M649" i="8"/>
  <c r="M650" i="8"/>
  <c r="M651" i="8"/>
  <c r="M652" i="8"/>
  <c r="M653" i="8"/>
  <c r="M654" i="8"/>
  <c r="M655" i="8"/>
  <c r="M656" i="8"/>
  <c r="M657" i="8"/>
  <c r="M658" i="8"/>
  <c r="M659" i="8"/>
  <c r="M660" i="8"/>
  <c r="M661" i="8"/>
  <c r="M662" i="8"/>
  <c r="M663" i="8"/>
  <c r="M664" i="8"/>
  <c r="M665" i="8"/>
  <c r="M666" i="8"/>
  <c r="M667" i="8"/>
  <c r="M668" i="8"/>
  <c r="M669" i="8"/>
  <c r="M670" i="8"/>
  <c r="M671" i="8"/>
  <c r="M672" i="8"/>
  <c r="M673" i="8"/>
  <c r="M674" i="8"/>
  <c r="M675" i="8"/>
  <c r="M676" i="8"/>
  <c r="M677" i="8"/>
  <c r="M678" i="8"/>
  <c r="M679" i="8"/>
  <c r="M680" i="8"/>
  <c r="M681" i="8"/>
  <c r="M682" i="8"/>
  <c r="M683" i="8"/>
  <c r="M684" i="8"/>
  <c r="M685" i="8"/>
  <c r="M686" i="8"/>
  <c r="M687" i="8"/>
  <c r="M688" i="8"/>
  <c r="M689" i="8"/>
  <c r="M690" i="8"/>
  <c r="M691" i="8"/>
  <c r="M692" i="8"/>
  <c r="M693" i="8"/>
  <c r="M694" i="8"/>
  <c r="M695" i="8"/>
  <c r="M696" i="8"/>
  <c r="M697" i="8"/>
  <c r="M698" i="8"/>
  <c r="M699" i="8"/>
  <c r="M700" i="8"/>
  <c r="M701" i="8"/>
  <c r="M702" i="8"/>
  <c r="M703" i="8"/>
  <c r="M704" i="8"/>
  <c r="M705" i="8"/>
  <c r="M706" i="8"/>
  <c r="M707" i="8"/>
  <c r="M708" i="8"/>
  <c r="M709" i="8"/>
  <c r="M710" i="8"/>
  <c r="M711" i="8"/>
  <c r="M712" i="8"/>
  <c r="M713" i="8"/>
  <c r="M714" i="8"/>
  <c r="M715" i="8"/>
  <c r="M716" i="8"/>
  <c r="M717" i="8"/>
  <c r="M718" i="8"/>
  <c r="M719" i="8"/>
  <c r="M720" i="8"/>
  <c r="M721" i="8"/>
  <c r="M722" i="8"/>
  <c r="M723" i="8"/>
  <c r="M724" i="8"/>
  <c r="M725" i="8"/>
  <c r="M726" i="8"/>
  <c r="M727" i="8"/>
  <c r="M728" i="8"/>
  <c r="M729" i="8"/>
  <c r="M730" i="8"/>
  <c r="M731" i="8"/>
  <c r="M732" i="8"/>
  <c r="M733" i="8"/>
  <c r="M734" i="8"/>
  <c r="M735" i="8"/>
  <c r="M736" i="8"/>
  <c r="M737" i="8"/>
  <c r="M738" i="8"/>
  <c r="M739" i="8"/>
  <c r="M740" i="8"/>
  <c r="M741" i="8"/>
  <c r="M742" i="8"/>
  <c r="M743" i="8"/>
  <c r="M744" i="8"/>
  <c r="M745" i="8"/>
  <c r="M746" i="8"/>
  <c r="M747" i="8"/>
  <c r="M748" i="8"/>
  <c r="M749" i="8"/>
  <c r="M750" i="8"/>
  <c r="M751" i="8"/>
  <c r="M752" i="8"/>
  <c r="M753" i="8"/>
  <c r="M754" i="8"/>
  <c r="M755" i="8"/>
  <c r="M756" i="8"/>
  <c r="M757" i="8"/>
  <c r="M758" i="8"/>
  <c r="M759" i="8"/>
  <c r="M760" i="8"/>
  <c r="M761" i="8"/>
  <c r="M762" i="8"/>
  <c r="M763" i="8"/>
  <c r="M764" i="8"/>
  <c r="M765" i="8"/>
  <c r="M766" i="8"/>
  <c r="M767" i="8"/>
  <c r="M768" i="8"/>
  <c r="M769" i="8"/>
  <c r="M770" i="8"/>
  <c r="M771" i="8"/>
  <c r="M772" i="8"/>
  <c r="M773" i="8"/>
  <c r="M774" i="8"/>
  <c r="M775" i="8"/>
  <c r="M776" i="8"/>
  <c r="M777" i="8"/>
  <c r="M778" i="8"/>
  <c r="M779" i="8"/>
  <c r="M780" i="8"/>
  <c r="M781" i="8"/>
  <c r="M782" i="8"/>
  <c r="M783" i="8"/>
  <c r="M784" i="8"/>
  <c r="M785" i="8"/>
  <c r="M786" i="8"/>
  <c r="M787" i="8"/>
  <c r="M788" i="8"/>
  <c r="M789" i="8"/>
  <c r="M790" i="8"/>
  <c r="M791" i="8"/>
  <c r="M792" i="8"/>
  <c r="M793" i="8"/>
  <c r="M794" i="8"/>
  <c r="M795" i="8"/>
  <c r="M796" i="8"/>
  <c r="M797" i="8"/>
  <c r="M798" i="8"/>
  <c r="M799" i="8"/>
  <c r="M800" i="8"/>
  <c r="M801" i="8"/>
  <c r="M802" i="8"/>
  <c r="M803" i="8"/>
  <c r="M804" i="8"/>
  <c r="M805" i="8"/>
  <c r="M806" i="8"/>
  <c r="M807" i="8"/>
  <c r="M808" i="8"/>
  <c r="M809" i="8"/>
  <c r="M810" i="8"/>
  <c r="M811" i="8"/>
  <c r="M812" i="8"/>
  <c r="M813" i="8"/>
  <c r="M814" i="8"/>
  <c r="M815" i="8"/>
  <c r="M816" i="8"/>
  <c r="M817" i="8"/>
  <c r="M818" i="8"/>
  <c r="M819" i="8"/>
  <c r="M820" i="8"/>
  <c r="M821" i="8"/>
  <c r="M822" i="8"/>
  <c r="M823" i="8"/>
  <c r="M824" i="8"/>
  <c r="M825" i="8"/>
  <c r="M826" i="8"/>
  <c r="M827" i="8"/>
  <c r="M828" i="8"/>
  <c r="M829" i="8"/>
  <c r="M830" i="8"/>
  <c r="M831" i="8"/>
  <c r="M832" i="8"/>
  <c r="M833" i="8"/>
  <c r="M834" i="8"/>
  <c r="M835" i="8"/>
  <c r="M836" i="8"/>
  <c r="M837" i="8"/>
  <c r="M838" i="8"/>
  <c r="M839" i="8"/>
  <c r="M840" i="8"/>
  <c r="M841" i="8"/>
  <c r="M842" i="8"/>
  <c r="M843" i="8"/>
  <c r="M844" i="8"/>
  <c r="M845" i="8"/>
  <c r="M846" i="8"/>
  <c r="M847" i="8"/>
  <c r="M848" i="8"/>
  <c r="M849" i="8"/>
  <c r="M850" i="8"/>
  <c r="M851" i="8"/>
  <c r="M852" i="8"/>
  <c r="M853" i="8"/>
  <c r="M854" i="8"/>
  <c r="M855" i="8"/>
  <c r="M856" i="8"/>
  <c r="M857" i="8"/>
  <c r="M858" i="8"/>
  <c r="M859" i="8"/>
  <c r="M860" i="8"/>
  <c r="M861" i="8"/>
  <c r="M862" i="8"/>
  <c r="M863" i="8"/>
  <c r="M864" i="8"/>
  <c r="M865" i="8"/>
  <c r="M866" i="8"/>
  <c r="M867" i="8"/>
  <c r="M868" i="8"/>
  <c r="M869" i="8"/>
  <c r="M870" i="8"/>
  <c r="M871" i="8"/>
  <c r="M872" i="8"/>
  <c r="M873" i="8"/>
  <c r="M874" i="8"/>
  <c r="M875" i="8"/>
  <c r="M876" i="8"/>
  <c r="M877" i="8"/>
  <c r="M878" i="8"/>
  <c r="M879" i="8"/>
  <c r="M880" i="8"/>
  <c r="M881" i="8"/>
  <c r="M882" i="8"/>
  <c r="M883" i="8"/>
  <c r="M884" i="8"/>
  <c r="M885" i="8"/>
  <c r="M886" i="8"/>
  <c r="M887" i="8"/>
  <c r="M888" i="8"/>
  <c r="M889" i="8"/>
  <c r="M890" i="8"/>
  <c r="M891" i="8"/>
  <c r="M892" i="8"/>
  <c r="M893" i="8"/>
  <c r="M894" i="8"/>
  <c r="M895" i="8"/>
  <c r="M896" i="8"/>
  <c r="M897" i="8"/>
  <c r="M898" i="8"/>
  <c r="M899" i="8"/>
  <c r="M900" i="8"/>
  <c r="M901" i="8"/>
  <c r="M902" i="8"/>
  <c r="M903" i="8"/>
  <c r="M904" i="8"/>
  <c r="M905" i="8"/>
  <c r="M906" i="8"/>
  <c r="M907" i="8"/>
  <c r="M908" i="8"/>
  <c r="M909" i="8"/>
  <c r="M910" i="8"/>
  <c r="M911" i="8"/>
  <c r="M912" i="8"/>
  <c r="M913" i="8"/>
  <c r="M914" i="8"/>
  <c r="M915" i="8"/>
  <c r="M916" i="8"/>
  <c r="M917" i="8"/>
  <c r="M918" i="8"/>
  <c r="M919" i="8"/>
  <c r="M920" i="8"/>
  <c r="M921" i="8"/>
  <c r="M922" i="8"/>
  <c r="M923" i="8"/>
  <c r="M924" i="8"/>
  <c r="M925" i="8"/>
  <c r="M926" i="8"/>
  <c r="M927" i="8"/>
  <c r="M928" i="8"/>
  <c r="M929" i="8"/>
  <c r="M930" i="8"/>
  <c r="M931" i="8"/>
  <c r="M932" i="8"/>
  <c r="M933" i="8"/>
  <c r="M934" i="8"/>
  <c r="M935" i="8"/>
  <c r="M936" i="8"/>
  <c r="M937" i="8"/>
  <c r="M938" i="8"/>
  <c r="M939" i="8"/>
  <c r="M940" i="8"/>
  <c r="M941" i="8"/>
  <c r="M942" i="8"/>
  <c r="M943" i="8"/>
  <c r="M944" i="8"/>
  <c r="M945" i="8"/>
  <c r="M946" i="8"/>
  <c r="M947" i="8"/>
  <c r="M948" i="8"/>
  <c r="M949" i="8"/>
  <c r="M950" i="8"/>
  <c r="M951" i="8"/>
  <c r="M952" i="8"/>
  <c r="M953" i="8"/>
  <c r="M954" i="8"/>
  <c r="M955" i="8"/>
  <c r="M956" i="8"/>
  <c r="M957" i="8"/>
  <c r="M958" i="8"/>
  <c r="M959" i="8"/>
  <c r="M960" i="8"/>
  <c r="M961" i="8"/>
  <c r="M962" i="8"/>
  <c r="M963" i="8"/>
  <c r="M964" i="8"/>
  <c r="M965" i="8"/>
  <c r="M966" i="8"/>
  <c r="M967" i="8"/>
  <c r="M968" i="8"/>
  <c r="M969" i="8"/>
  <c r="M970" i="8"/>
  <c r="M971" i="8"/>
  <c r="M972" i="8"/>
  <c r="M973" i="8"/>
  <c r="M974" i="8"/>
  <c r="M975" i="8"/>
  <c r="M976" i="8"/>
  <c r="M977" i="8"/>
  <c r="M978" i="8"/>
  <c r="M979" i="8"/>
  <c r="M980" i="8"/>
  <c r="M981" i="8"/>
  <c r="M982" i="8"/>
  <c r="M983" i="8"/>
  <c r="M984" i="8"/>
  <c r="M985" i="8"/>
  <c r="M986" i="8"/>
  <c r="M987" i="8"/>
  <c r="M988" i="8"/>
  <c r="M989" i="8"/>
  <c r="M990" i="8"/>
  <c r="M991" i="8"/>
  <c r="M992" i="8"/>
  <c r="M993" i="8"/>
  <c r="M994" i="8"/>
  <c r="M995" i="8"/>
  <c r="M996" i="8"/>
  <c r="M997" i="8"/>
  <c r="M998" i="8"/>
  <c r="M999" i="8"/>
  <c r="M1000" i="8"/>
  <c r="M1001" i="8"/>
  <c r="M1002" i="8"/>
  <c r="M1003" i="8"/>
  <c r="M1004" i="8"/>
  <c r="M1005" i="8"/>
  <c r="M1006" i="8"/>
  <c r="M1007" i="8"/>
  <c r="M1008" i="8"/>
  <c r="M1009" i="8"/>
  <c r="M1010" i="8"/>
  <c r="M1011" i="8"/>
  <c r="M1012" i="8"/>
  <c r="M1013" i="8"/>
  <c r="M1014" i="8"/>
  <c r="M1015" i="8"/>
  <c r="M1016" i="8"/>
  <c r="M1017" i="8"/>
  <c r="M1018" i="8"/>
  <c r="M1019" i="8"/>
  <c r="M1020" i="8"/>
  <c r="M1021" i="8"/>
  <c r="M1022" i="8"/>
  <c r="M1023" i="8"/>
  <c r="M1024" i="8"/>
  <c r="M1025" i="8"/>
  <c r="M1026" i="8"/>
  <c r="M1027" i="8"/>
  <c r="M1028" i="8"/>
  <c r="M1029" i="8"/>
  <c r="M1030" i="8"/>
  <c r="M1031" i="8"/>
  <c r="M1032" i="8"/>
  <c r="M1033" i="8"/>
  <c r="M1034" i="8"/>
  <c r="M1035" i="8"/>
  <c r="M1036" i="8"/>
  <c r="M1037" i="8"/>
  <c r="M1038" i="8"/>
  <c r="M1039" i="8"/>
  <c r="M1040" i="8"/>
  <c r="M1041" i="8"/>
  <c r="M1042" i="8"/>
  <c r="M1043" i="8"/>
  <c r="M1044" i="8"/>
  <c r="M1045" i="8"/>
  <c r="M1046" i="8"/>
  <c r="M1047" i="8"/>
  <c r="M1048" i="8"/>
  <c r="M1049" i="8"/>
  <c r="M1050" i="8"/>
  <c r="M1051" i="8"/>
  <c r="M1052" i="8"/>
  <c r="M1053" i="8"/>
  <c r="M1054" i="8"/>
  <c r="M1055" i="8"/>
  <c r="M1056" i="8"/>
  <c r="M1057" i="8"/>
  <c r="M1058" i="8"/>
  <c r="M1059" i="8"/>
  <c r="M1060" i="8"/>
  <c r="M1061" i="8"/>
  <c r="M1062" i="8"/>
  <c r="M1063" i="8"/>
  <c r="M1064" i="8"/>
  <c r="M1065" i="8"/>
  <c r="M1066" i="8"/>
  <c r="M1067" i="8"/>
  <c r="M1068" i="8"/>
  <c r="M1069" i="8"/>
  <c r="M1070" i="8"/>
  <c r="M1071" i="8"/>
  <c r="M1072" i="8"/>
  <c r="M1073" i="8"/>
  <c r="M1074" i="8"/>
  <c r="M1075" i="8"/>
  <c r="M1076" i="8"/>
  <c r="M1077" i="8"/>
  <c r="M1078" i="8"/>
  <c r="M1079" i="8"/>
  <c r="M1080" i="8"/>
  <c r="M1081" i="8"/>
  <c r="M1082" i="8"/>
  <c r="M1083" i="8"/>
  <c r="M1084" i="8"/>
  <c r="M1085" i="8"/>
  <c r="M1086" i="8"/>
  <c r="M1087" i="8"/>
  <c r="M1088" i="8"/>
  <c r="M1089" i="8"/>
  <c r="M1090" i="8"/>
  <c r="M1091" i="8"/>
  <c r="M1092" i="8"/>
  <c r="M1093" i="8"/>
  <c r="M1094" i="8"/>
  <c r="M1095" i="8"/>
  <c r="M1096" i="8"/>
  <c r="M1097" i="8"/>
  <c r="M1098" i="8"/>
  <c r="M1099" i="8"/>
  <c r="M1100" i="8"/>
  <c r="M1101" i="8"/>
  <c r="M1102" i="8"/>
  <c r="M1103" i="8"/>
  <c r="M1104" i="8"/>
  <c r="M1105" i="8"/>
  <c r="M1106" i="8"/>
  <c r="M1107" i="8"/>
  <c r="M1108" i="8"/>
  <c r="M1109" i="8"/>
  <c r="M1110" i="8"/>
  <c r="M1111" i="8"/>
  <c r="M1112" i="8"/>
  <c r="M1113" i="8"/>
  <c r="M1114" i="8"/>
  <c r="M1115" i="8"/>
  <c r="M1116" i="8"/>
  <c r="M1117" i="8"/>
  <c r="M1118" i="8"/>
  <c r="M1119" i="8"/>
  <c r="M1120" i="8"/>
  <c r="M1121" i="8"/>
  <c r="M1122" i="8"/>
  <c r="M1123" i="8"/>
  <c r="M1124" i="8"/>
  <c r="M1125" i="8"/>
  <c r="M1126" i="8"/>
  <c r="M1127" i="8"/>
  <c r="M1128" i="8"/>
  <c r="M1129" i="8"/>
  <c r="M1130" i="8"/>
  <c r="M1131" i="8"/>
  <c r="M1132" i="8"/>
  <c r="M1133" i="8"/>
  <c r="M1134" i="8"/>
  <c r="M1135" i="8"/>
  <c r="M1136" i="8"/>
  <c r="M1137" i="8"/>
  <c r="M1138" i="8"/>
  <c r="M1139" i="8"/>
  <c r="M1140" i="8"/>
  <c r="M1141" i="8"/>
  <c r="M1142" i="8"/>
  <c r="M1143" i="8"/>
  <c r="M1144" i="8"/>
  <c r="M1145" i="8"/>
  <c r="M1146" i="8"/>
  <c r="M1147" i="8"/>
  <c r="M1148" i="8"/>
  <c r="M1149" i="8"/>
  <c r="M1150" i="8"/>
  <c r="M1151" i="8"/>
  <c r="M1152" i="8"/>
  <c r="M1153" i="8"/>
  <c r="M1154" i="8"/>
  <c r="M1155" i="8"/>
  <c r="M1156" i="8"/>
  <c r="M1157" i="8"/>
  <c r="M1158" i="8"/>
  <c r="M1159" i="8"/>
  <c r="M1160" i="8"/>
  <c r="M1161" i="8"/>
  <c r="M1162" i="8"/>
  <c r="M1163" i="8"/>
  <c r="M1164" i="8"/>
  <c r="M1165" i="8"/>
  <c r="M1166" i="8"/>
  <c r="M1167" i="8"/>
  <c r="M1168" i="8"/>
  <c r="M1169" i="8"/>
  <c r="M1170" i="8"/>
  <c r="M1171" i="8"/>
  <c r="M1172" i="8"/>
  <c r="M1173" i="8"/>
  <c r="M1174" i="8"/>
  <c r="M1175" i="8"/>
  <c r="M1176" i="8"/>
  <c r="M1177" i="8"/>
  <c r="M1178" i="8"/>
  <c r="M1179" i="8"/>
  <c r="M1180" i="8"/>
  <c r="M1181" i="8"/>
  <c r="M1182" i="8"/>
  <c r="M1183" i="8"/>
  <c r="M1184" i="8"/>
  <c r="M1185" i="8"/>
  <c r="M1186" i="8"/>
  <c r="M1187" i="8"/>
  <c r="M1188" i="8"/>
  <c r="M1189" i="8"/>
  <c r="M1190" i="8"/>
  <c r="M1191" i="8"/>
  <c r="M1192" i="8"/>
  <c r="M1193" i="8"/>
  <c r="M1194" i="8"/>
  <c r="M1195" i="8"/>
  <c r="M1196" i="8"/>
  <c r="M1197" i="8"/>
  <c r="M1198" i="8"/>
  <c r="M1199" i="8"/>
  <c r="M1200" i="8"/>
  <c r="M1201" i="8"/>
  <c r="M1202" i="8"/>
  <c r="M1203" i="8"/>
  <c r="M1204" i="8"/>
  <c r="M1205" i="8"/>
  <c r="M1206" i="8"/>
  <c r="M1207" i="8"/>
  <c r="M1208" i="8"/>
  <c r="M1209" i="8"/>
  <c r="M1210" i="8"/>
  <c r="M1211" i="8"/>
  <c r="M1212" i="8"/>
  <c r="M1213" i="8"/>
  <c r="M1214" i="8"/>
  <c r="M1215" i="8"/>
  <c r="M1216" i="8"/>
  <c r="M1217" i="8"/>
  <c r="M1218" i="8"/>
  <c r="M1219" i="8"/>
  <c r="M1220" i="8"/>
  <c r="M1221" i="8"/>
  <c r="M1222" i="8"/>
  <c r="M1223" i="8"/>
  <c r="M1224" i="8"/>
  <c r="M1225" i="8"/>
  <c r="M1226" i="8"/>
  <c r="M1227" i="8"/>
  <c r="M1228" i="8"/>
  <c r="M1229" i="8"/>
  <c r="M1230" i="8"/>
  <c r="M1231" i="8"/>
  <c r="M1232" i="8"/>
  <c r="M1233" i="8"/>
  <c r="M1234" i="8"/>
  <c r="M1235" i="8"/>
  <c r="M1236" i="8"/>
  <c r="M1237" i="8"/>
  <c r="M1238" i="8"/>
  <c r="M1239" i="8"/>
  <c r="M1240" i="8"/>
  <c r="M1241" i="8"/>
  <c r="M1242" i="8"/>
  <c r="M1243" i="8"/>
  <c r="M1244" i="8"/>
  <c r="M1245" i="8"/>
  <c r="M1246" i="8"/>
  <c r="M1247" i="8"/>
  <c r="M1248" i="8"/>
  <c r="M1249" i="8"/>
  <c r="M1250" i="8"/>
  <c r="M1251" i="8"/>
  <c r="M1252" i="8"/>
  <c r="M1253" i="8"/>
  <c r="M1254" i="8"/>
  <c r="M1255" i="8"/>
  <c r="M1256" i="8"/>
  <c r="M1257" i="8"/>
  <c r="M1258" i="8"/>
  <c r="M1259" i="8"/>
  <c r="M1260" i="8"/>
  <c r="M1261" i="8"/>
  <c r="M1262" i="8"/>
  <c r="M1263" i="8"/>
  <c r="M1264" i="8"/>
  <c r="M1265" i="8"/>
  <c r="M1266" i="8"/>
  <c r="M1267" i="8"/>
  <c r="M1268" i="8"/>
  <c r="M1269" i="8"/>
  <c r="M1270" i="8"/>
  <c r="M1271" i="8"/>
  <c r="M1272" i="8"/>
  <c r="M1273" i="8"/>
  <c r="M1274" i="8"/>
  <c r="M1275" i="8"/>
  <c r="M1276" i="8"/>
  <c r="M1277" i="8"/>
  <c r="M1278" i="8"/>
  <c r="M1279" i="8"/>
  <c r="M1280" i="8"/>
  <c r="M1281" i="8"/>
  <c r="M1282" i="8"/>
  <c r="M1283" i="8"/>
  <c r="M1284" i="8"/>
  <c r="M1285" i="8"/>
  <c r="M1286" i="8"/>
  <c r="M1287" i="8"/>
  <c r="M1288" i="8"/>
  <c r="M1289" i="8"/>
  <c r="M1290" i="8"/>
  <c r="M1291" i="8"/>
  <c r="M1292" i="8"/>
  <c r="M1293" i="8"/>
  <c r="M1294" i="8"/>
  <c r="M1295" i="8"/>
  <c r="M1296" i="8"/>
  <c r="M1297" i="8"/>
  <c r="M1298" i="8"/>
  <c r="M1299" i="8"/>
  <c r="M1300" i="8"/>
  <c r="M1301" i="8"/>
  <c r="M1302" i="8"/>
  <c r="M1303" i="8"/>
  <c r="M1304" i="8"/>
  <c r="M1305" i="8"/>
  <c r="M1306" i="8"/>
  <c r="M1307" i="8"/>
  <c r="M1308" i="8"/>
  <c r="M1309" i="8"/>
  <c r="M1310" i="8"/>
  <c r="M1311" i="8"/>
  <c r="M1312" i="8"/>
  <c r="M1313" i="8"/>
  <c r="M1314" i="8"/>
  <c r="M1315" i="8"/>
  <c r="M1316" i="8"/>
  <c r="M1317" i="8"/>
  <c r="M1318" i="8"/>
  <c r="M1319" i="8"/>
  <c r="M1320" i="8"/>
  <c r="M1321" i="8"/>
  <c r="M1322" i="8"/>
  <c r="M1323" i="8"/>
  <c r="M1324" i="8"/>
  <c r="M1325" i="8"/>
  <c r="M1326" i="8"/>
  <c r="M1327" i="8"/>
  <c r="M1328" i="8"/>
  <c r="M1329" i="8"/>
  <c r="M1330" i="8"/>
  <c r="M1331" i="8"/>
  <c r="M1332" i="8"/>
  <c r="M1333" i="8"/>
  <c r="M1334" i="8"/>
  <c r="M1335" i="8"/>
  <c r="M1336" i="8"/>
  <c r="M1337" i="8"/>
  <c r="M1338" i="8"/>
  <c r="M1339" i="8"/>
  <c r="M1340" i="8"/>
  <c r="M1341" i="8"/>
  <c r="M1342" i="8"/>
  <c r="M1343" i="8"/>
  <c r="M1344" i="8"/>
  <c r="M1345" i="8"/>
  <c r="M1346" i="8"/>
  <c r="M1347" i="8"/>
  <c r="M1348" i="8"/>
  <c r="M1349" i="8"/>
  <c r="M1350" i="8"/>
  <c r="M1351" i="8"/>
  <c r="M1352" i="8"/>
  <c r="M1353" i="8"/>
  <c r="M1354" i="8"/>
  <c r="M1355" i="8"/>
  <c r="M1356" i="8"/>
  <c r="M1357" i="8"/>
  <c r="M1358" i="8"/>
  <c r="M1359" i="8"/>
  <c r="M1360" i="8"/>
  <c r="M1361" i="8"/>
  <c r="M1362" i="8"/>
  <c r="M1363" i="8"/>
  <c r="M1364" i="8"/>
  <c r="M1365" i="8"/>
  <c r="M1366" i="8"/>
  <c r="M1367" i="8"/>
  <c r="M1368" i="8"/>
  <c r="M1369" i="8"/>
  <c r="M1370" i="8"/>
  <c r="M1371" i="8"/>
  <c r="M1372" i="8"/>
  <c r="M1373" i="8"/>
  <c r="M1374" i="8"/>
  <c r="M1375" i="8"/>
  <c r="M1376" i="8"/>
  <c r="M1377" i="8"/>
  <c r="M1378" i="8"/>
  <c r="M1379" i="8"/>
  <c r="M1380" i="8"/>
  <c r="M1381" i="8"/>
  <c r="M1382" i="8"/>
  <c r="M1383" i="8"/>
  <c r="M1384" i="8"/>
  <c r="M1385" i="8"/>
  <c r="M1386" i="8"/>
  <c r="M1387" i="8"/>
  <c r="M1388" i="8"/>
  <c r="M1389" i="8"/>
  <c r="M1390" i="8"/>
  <c r="M1391" i="8"/>
  <c r="M1392" i="8"/>
  <c r="M1393" i="8"/>
  <c r="M1394" i="8"/>
  <c r="M1395" i="8"/>
  <c r="M1396" i="8"/>
  <c r="M1397" i="8"/>
  <c r="M1398" i="8"/>
  <c r="M1399" i="8"/>
  <c r="M1400" i="8"/>
  <c r="M1401" i="8"/>
  <c r="M1402" i="8"/>
  <c r="M1403" i="8"/>
  <c r="M1404" i="8"/>
  <c r="M1405" i="8"/>
  <c r="M1406" i="8"/>
  <c r="M1407" i="8"/>
  <c r="M1408" i="8"/>
  <c r="M1409" i="8"/>
  <c r="M1410" i="8"/>
  <c r="M1411" i="8"/>
  <c r="M1412" i="8"/>
  <c r="M1413" i="8"/>
  <c r="M1414" i="8"/>
  <c r="M1415" i="8"/>
  <c r="M1416" i="8"/>
  <c r="M1417" i="8"/>
  <c r="M1418" i="8"/>
  <c r="M1419" i="8"/>
  <c r="M1420" i="8"/>
  <c r="M1421" i="8"/>
  <c r="M1422" i="8"/>
  <c r="M1423" i="8"/>
  <c r="M1424" i="8"/>
  <c r="M1425" i="8"/>
  <c r="M1426" i="8"/>
  <c r="M1427" i="8"/>
  <c r="M1428" i="8"/>
  <c r="M1429" i="8"/>
  <c r="M1430" i="8"/>
  <c r="M1431" i="8"/>
  <c r="M1432" i="8"/>
  <c r="M1433" i="8"/>
  <c r="M1434" i="8"/>
  <c r="M1435" i="8"/>
  <c r="M1436" i="8"/>
  <c r="M1437" i="8"/>
  <c r="M1438" i="8"/>
  <c r="M1439" i="8"/>
  <c r="M1440" i="8"/>
  <c r="M1441" i="8"/>
  <c r="M1442" i="8"/>
  <c r="M1443" i="8"/>
  <c r="M1444" i="8"/>
  <c r="M1445" i="8"/>
  <c r="M1446" i="8"/>
  <c r="M1447" i="8"/>
  <c r="M1448" i="8"/>
  <c r="M1449" i="8"/>
  <c r="M1450" i="8"/>
  <c r="M1451" i="8"/>
  <c r="M1452" i="8"/>
  <c r="M1453" i="8"/>
  <c r="M1454" i="8"/>
  <c r="M1455" i="8"/>
  <c r="M1456" i="8"/>
  <c r="M1457" i="8"/>
  <c r="M1458" i="8"/>
  <c r="M1459" i="8"/>
  <c r="M1460" i="8"/>
  <c r="M1461" i="8"/>
  <c r="M1462" i="8"/>
  <c r="M1463" i="8"/>
  <c r="M1464" i="8"/>
  <c r="M1465" i="8"/>
  <c r="M1466" i="8"/>
  <c r="M1467" i="8"/>
  <c r="M1468" i="8"/>
  <c r="M1469" i="8"/>
  <c r="M1470" i="8"/>
  <c r="M1471" i="8"/>
  <c r="M1472" i="8"/>
  <c r="M1473" i="8"/>
  <c r="M1474" i="8"/>
  <c r="M1475" i="8"/>
  <c r="M1476" i="8"/>
  <c r="M1477" i="8"/>
  <c r="M1478" i="8"/>
  <c r="M1479" i="8"/>
  <c r="M1480" i="8"/>
  <c r="M1481" i="8"/>
  <c r="M1482" i="8"/>
  <c r="M1483" i="8"/>
  <c r="M1484" i="8"/>
  <c r="M1485" i="8"/>
  <c r="M1486" i="8"/>
  <c r="M1487" i="8"/>
  <c r="M1488" i="8"/>
  <c r="M1489" i="8"/>
  <c r="M1490" i="8"/>
  <c r="M1491" i="8"/>
  <c r="M1492" i="8"/>
  <c r="M1493" i="8"/>
  <c r="M1494" i="8"/>
  <c r="M1495" i="8"/>
  <c r="M1496" i="8"/>
  <c r="M1497" i="8"/>
  <c r="M1498" i="8"/>
  <c r="M1499" i="8"/>
  <c r="M1500" i="8"/>
  <c r="M1501" i="8"/>
  <c r="M1502" i="8"/>
  <c r="M1503" i="8"/>
  <c r="M1504" i="8"/>
  <c r="M1505" i="8"/>
  <c r="M1506" i="8"/>
  <c r="M1507" i="8"/>
  <c r="M1508" i="8"/>
  <c r="M1509" i="8"/>
  <c r="M1510" i="8"/>
  <c r="M1511" i="8"/>
  <c r="M1512" i="8"/>
  <c r="M1513" i="8"/>
  <c r="M1514" i="8"/>
  <c r="M1515" i="8"/>
  <c r="M1516" i="8"/>
  <c r="M1517" i="8"/>
  <c r="M1518" i="8"/>
  <c r="M1519" i="8"/>
  <c r="M1520" i="8"/>
  <c r="M1521" i="8"/>
  <c r="M1522" i="8"/>
  <c r="M1523" i="8"/>
  <c r="M1524" i="8"/>
  <c r="M1525" i="8"/>
  <c r="M1526" i="8"/>
  <c r="M1527" i="8"/>
  <c r="M1528" i="8"/>
  <c r="M1529" i="8"/>
  <c r="M1530" i="8"/>
  <c r="M1531" i="8"/>
  <c r="M1532" i="8"/>
  <c r="M1533" i="8"/>
  <c r="M1534" i="8"/>
  <c r="M1535" i="8"/>
  <c r="M1536" i="8"/>
  <c r="M1537" i="8"/>
  <c r="M1538" i="8"/>
  <c r="M1539" i="8"/>
  <c r="M1540" i="8"/>
  <c r="M1541" i="8"/>
  <c r="M1542" i="8"/>
  <c r="M1543" i="8"/>
  <c r="M1544" i="8"/>
  <c r="M1545" i="8"/>
  <c r="M1546" i="8"/>
  <c r="M1547" i="8"/>
  <c r="M1548" i="8"/>
  <c r="M1549" i="8"/>
  <c r="M1550" i="8"/>
  <c r="M1551" i="8"/>
  <c r="M1552" i="8"/>
  <c r="M1553" i="8"/>
  <c r="M1554" i="8"/>
  <c r="M1555" i="8"/>
  <c r="M1556" i="8"/>
  <c r="M1557" i="8"/>
  <c r="M1558" i="8"/>
  <c r="M1559" i="8"/>
  <c r="M1560" i="8"/>
  <c r="M1561" i="8"/>
  <c r="M1562" i="8"/>
  <c r="M1563" i="8"/>
  <c r="M1564" i="8"/>
  <c r="M1565" i="8"/>
  <c r="M1566" i="8"/>
  <c r="M1567" i="8"/>
  <c r="M1568" i="8"/>
  <c r="M1569" i="8"/>
  <c r="M1570" i="8"/>
  <c r="M1571" i="8"/>
  <c r="M1572" i="8"/>
  <c r="M1573" i="8"/>
  <c r="M1574" i="8"/>
  <c r="M1575" i="8"/>
  <c r="M1576" i="8"/>
  <c r="M1577" i="8"/>
  <c r="M1578" i="8"/>
  <c r="M1579" i="8"/>
  <c r="M1580" i="8"/>
  <c r="M1581" i="8"/>
  <c r="M1582" i="8"/>
  <c r="M1583" i="8"/>
  <c r="M1584" i="8"/>
  <c r="M1585" i="8"/>
  <c r="M1586" i="8"/>
  <c r="M1587" i="8"/>
  <c r="M1588" i="8"/>
  <c r="M1589" i="8"/>
  <c r="M1590" i="8"/>
  <c r="M1591" i="8"/>
  <c r="M1592" i="8"/>
  <c r="M1593" i="8"/>
  <c r="M1594" i="8"/>
  <c r="M1595" i="8"/>
  <c r="M1596" i="8"/>
  <c r="M1597" i="8"/>
  <c r="M1598" i="8"/>
  <c r="M1599" i="8"/>
  <c r="M1600" i="8"/>
  <c r="M1601" i="8"/>
  <c r="M1602" i="8"/>
  <c r="M1603" i="8"/>
  <c r="M1604" i="8"/>
  <c r="M1605" i="8"/>
  <c r="M1606" i="8"/>
  <c r="M1607" i="8"/>
  <c r="M1608" i="8"/>
  <c r="M1609" i="8"/>
  <c r="M1610" i="8"/>
  <c r="M1611" i="8"/>
  <c r="M1612" i="8"/>
  <c r="M1613" i="8"/>
  <c r="M1614" i="8"/>
  <c r="M1615" i="8"/>
  <c r="M1616" i="8"/>
  <c r="M1617" i="8"/>
  <c r="M1618" i="8"/>
  <c r="M1619" i="8"/>
  <c r="M1620" i="8"/>
  <c r="M1621" i="8"/>
  <c r="M1622" i="8"/>
  <c r="M1623" i="8"/>
  <c r="M1624" i="8"/>
  <c r="M1625" i="8"/>
  <c r="M1626" i="8"/>
  <c r="M1627" i="8"/>
  <c r="M1628" i="8"/>
  <c r="M1629" i="8"/>
  <c r="M1630" i="8"/>
  <c r="M1631" i="8"/>
  <c r="M1632" i="8"/>
  <c r="M1633" i="8"/>
  <c r="M1634" i="8"/>
  <c r="M1635" i="8"/>
  <c r="M1636" i="8"/>
  <c r="M1637" i="8"/>
  <c r="M1638" i="8"/>
  <c r="M1639" i="8"/>
  <c r="M1640" i="8"/>
  <c r="M1641" i="8"/>
  <c r="M1642" i="8"/>
  <c r="M1643" i="8"/>
  <c r="M1644" i="8"/>
  <c r="M1645" i="8"/>
  <c r="M1646" i="8"/>
  <c r="M1647" i="8"/>
  <c r="M1648" i="8"/>
  <c r="M1649" i="8"/>
  <c r="M1650" i="8"/>
  <c r="M1651" i="8"/>
  <c r="M1652" i="8"/>
  <c r="M1653" i="8"/>
  <c r="M1654" i="8"/>
  <c r="M1655" i="8"/>
  <c r="M1656" i="8"/>
  <c r="M1657" i="8"/>
  <c r="M1658" i="8"/>
  <c r="M1659" i="8"/>
  <c r="M1660" i="8"/>
  <c r="M1661" i="8"/>
  <c r="M1662" i="8"/>
  <c r="M1663" i="8"/>
  <c r="M1664" i="8"/>
  <c r="M1665" i="8"/>
  <c r="M1666" i="8"/>
  <c r="M1667" i="8"/>
  <c r="M1668" i="8"/>
  <c r="M1669" i="8"/>
  <c r="M1670" i="8"/>
  <c r="M1671" i="8"/>
  <c r="M1672" i="8"/>
  <c r="M1673" i="8"/>
  <c r="M1674" i="8"/>
  <c r="M1675" i="8"/>
  <c r="M1676" i="8"/>
  <c r="M1677" i="8"/>
  <c r="M1678" i="8"/>
  <c r="M1679" i="8"/>
  <c r="M1680" i="8"/>
  <c r="M1681" i="8"/>
  <c r="M1682" i="8"/>
  <c r="M1683" i="8"/>
  <c r="M1684" i="8"/>
  <c r="M1685" i="8"/>
  <c r="M1686" i="8"/>
  <c r="M1687" i="8"/>
  <c r="M1688" i="8"/>
  <c r="M1689" i="8"/>
  <c r="M1690" i="8"/>
  <c r="M1691" i="8"/>
  <c r="M1692" i="8"/>
  <c r="M1693" i="8"/>
  <c r="M1694" i="8"/>
  <c r="M1695" i="8"/>
  <c r="M1696" i="8"/>
  <c r="M1697" i="8"/>
  <c r="M1698" i="8"/>
  <c r="M1699" i="8"/>
  <c r="M1700" i="8"/>
  <c r="M1701" i="8"/>
  <c r="M1702" i="8"/>
  <c r="M1703" i="8"/>
  <c r="M1704" i="8"/>
  <c r="M1705" i="8"/>
  <c r="M1706" i="8"/>
  <c r="M1707" i="8"/>
  <c r="M1708" i="8"/>
  <c r="M1709" i="8"/>
  <c r="M1710" i="8"/>
  <c r="M1711" i="8"/>
  <c r="M1712" i="8"/>
  <c r="M1713" i="8"/>
  <c r="M1714" i="8"/>
  <c r="M1715" i="8"/>
  <c r="M1716" i="8"/>
  <c r="M1717" i="8"/>
  <c r="M1718" i="8"/>
  <c r="M1719" i="8"/>
  <c r="M1720" i="8"/>
  <c r="M1721" i="8"/>
  <c r="M1722" i="8"/>
  <c r="M1723" i="8"/>
  <c r="M1724" i="8"/>
  <c r="M1725" i="8"/>
  <c r="M1726" i="8"/>
  <c r="M1727" i="8"/>
  <c r="M1728" i="8"/>
  <c r="M1729" i="8"/>
  <c r="M1730" i="8"/>
  <c r="M1731" i="8"/>
  <c r="M1732" i="8"/>
  <c r="M1733" i="8"/>
  <c r="M1734" i="8"/>
  <c r="M1735" i="8"/>
  <c r="M1736" i="8"/>
  <c r="M1737" i="8"/>
  <c r="M1738" i="8"/>
  <c r="M1739" i="8"/>
  <c r="M1740" i="8"/>
  <c r="M1741" i="8"/>
  <c r="M1742" i="8"/>
  <c r="M1743" i="8"/>
  <c r="M1744" i="8"/>
  <c r="M1745" i="8"/>
  <c r="M1746" i="8"/>
  <c r="M1747" i="8"/>
  <c r="M1748" i="8"/>
  <c r="M1749" i="8"/>
  <c r="M1750" i="8"/>
  <c r="M1751" i="8"/>
  <c r="M1752" i="8"/>
  <c r="M1753" i="8"/>
  <c r="M1754" i="8"/>
  <c r="M1755" i="8"/>
  <c r="M1756" i="8"/>
  <c r="M1757" i="8"/>
  <c r="M1758" i="8"/>
  <c r="M1759" i="8"/>
  <c r="M1760" i="8"/>
  <c r="M1761" i="8"/>
  <c r="M1762" i="8"/>
  <c r="M1763" i="8"/>
  <c r="M1764" i="8"/>
  <c r="M1765" i="8"/>
  <c r="M1766" i="8"/>
  <c r="M1767" i="8"/>
  <c r="M1768" i="8"/>
  <c r="M1769" i="8"/>
  <c r="M1770" i="8"/>
  <c r="M1771" i="8"/>
  <c r="M1772" i="8"/>
  <c r="M1773" i="8"/>
  <c r="M1774" i="8"/>
  <c r="M1775" i="8"/>
  <c r="M1776" i="8"/>
  <c r="M1777" i="8"/>
  <c r="M1778" i="8"/>
  <c r="M1779" i="8"/>
  <c r="M1780" i="8"/>
  <c r="M1781" i="8"/>
  <c r="M1782" i="8"/>
  <c r="M1783" i="8"/>
  <c r="M1784" i="8"/>
  <c r="M1785" i="8"/>
  <c r="M1786" i="8"/>
  <c r="M1787" i="8"/>
  <c r="M1788" i="8"/>
  <c r="M1789" i="8"/>
  <c r="M1790" i="8"/>
  <c r="M1791" i="8"/>
  <c r="M1792" i="8"/>
  <c r="M1793" i="8"/>
  <c r="M1794" i="8"/>
  <c r="M1795" i="8"/>
  <c r="M1796" i="8"/>
  <c r="M1797" i="8"/>
  <c r="M1798" i="8"/>
  <c r="M1799" i="8"/>
  <c r="M1800" i="8"/>
  <c r="M1801" i="8"/>
  <c r="M1802" i="8"/>
  <c r="M1803" i="8"/>
  <c r="M1804" i="8"/>
  <c r="M1805" i="8"/>
  <c r="M1806" i="8"/>
  <c r="M1807" i="8"/>
  <c r="M1808" i="8"/>
  <c r="M1809" i="8"/>
  <c r="M1810" i="8"/>
  <c r="M1811" i="8"/>
  <c r="M1812" i="8"/>
  <c r="M1813" i="8"/>
  <c r="M1814" i="8"/>
  <c r="M1815" i="8"/>
  <c r="M1816" i="8"/>
  <c r="M1817" i="8"/>
  <c r="M1818" i="8"/>
  <c r="M1819" i="8"/>
  <c r="M1820" i="8"/>
  <c r="M1821" i="8"/>
  <c r="M1822" i="8"/>
  <c r="M1823" i="8"/>
  <c r="M1824" i="8"/>
  <c r="M1825" i="8"/>
  <c r="M1826" i="8"/>
  <c r="M1827" i="8"/>
  <c r="M1828" i="8"/>
  <c r="M1829" i="8"/>
  <c r="M1830" i="8"/>
  <c r="M1831" i="8"/>
  <c r="M1832" i="8"/>
  <c r="M1833" i="8"/>
  <c r="M1834" i="8"/>
  <c r="M1835" i="8"/>
  <c r="M1836" i="8"/>
  <c r="M1837" i="8"/>
  <c r="M1838" i="8"/>
  <c r="M1839" i="8"/>
  <c r="M1840" i="8"/>
  <c r="M1841" i="8"/>
  <c r="M1842" i="8"/>
  <c r="M1843" i="8"/>
  <c r="M1844" i="8"/>
  <c r="M1845" i="8"/>
  <c r="M1846" i="8"/>
  <c r="M1847" i="8"/>
  <c r="M1848" i="8"/>
  <c r="M1849" i="8"/>
  <c r="M1850" i="8"/>
  <c r="M1851" i="8"/>
  <c r="M1852" i="8"/>
  <c r="M1853" i="8"/>
  <c r="M1854" i="8"/>
  <c r="M1855" i="8"/>
  <c r="M1856" i="8"/>
  <c r="M1857" i="8"/>
  <c r="M1858" i="8"/>
  <c r="M1859" i="8"/>
  <c r="M1860" i="8"/>
  <c r="M1861" i="8"/>
  <c r="M1862" i="8"/>
  <c r="M1863" i="8"/>
  <c r="M1864" i="8"/>
  <c r="M1865" i="8"/>
  <c r="M1866" i="8"/>
  <c r="M1867" i="8"/>
  <c r="M1868" i="8"/>
  <c r="M1869" i="8"/>
  <c r="M1870" i="8"/>
  <c r="M1871" i="8"/>
  <c r="M1872" i="8"/>
  <c r="M1873" i="8"/>
  <c r="M1874" i="8"/>
  <c r="M1875" i="8"/>
  <c r="M1876" i="8"/>
  <c r="M1877" i="8"/>
  <c r="M1878" i="8"/>
  <c r="M1879" i="8"/>
  <c r="M1880" i="8"/>
  <c r="M1881" i="8"/>
  <c r="M1882" i="8"/>
  <c r="M1883" i="8"/>
  <c r="M1884" i="8"/>
  <c r="M1885" i="8"/>
  <c r="M1886" i="8"/>
  <c r="M1887" i="8"/>
  <c r="M1888" i="8"/>
  <c r="M1889" i="8"/>
  <c r="M1890" i="8"/>
  <c r="M1891" i="8"/>
  <c r="M1892" i="8"/>
  <c r="M1893" i="8"/>
  <c r="M1894" i="8"/>
  <c r="M1895" i="8"/>
  <c r="M1896" i="8"/>
  <c r="M1897" i="8"/>
  <c r="M1898" i="8"/>
  <c r="M1899" i="8"/>
  <c r="M1900" i="8"/>
  <c r="M1901" i="8"/>
  <c r="M1902" i="8"/>
  <c r="M1903" i="8"/>
  <c r="M1904" i="8"/>
  <c r="M1905" i="8"/>
  <c r="M1906" i="8"/>
  <c r="M1907" i="8"/>
  <c r="M1908" i="8"/>
  <c r="M1909" i="8"/>
  <c r="M1910" i="8"/>
  <c r="M1911" i="8"/>
  <c r="M1912" i="8"/>
  <c r="M1913" i="8"/>
  <c r="M1914" i="8"/>
  <c r="M1915" i="8"/>
  <c r="M1916" i="8"/>
  <c r="M1917" i="8"/>
  <c r="M1918" i="8"/>
  <c r="M1919" i="8"/>
  <c r="M1920" i="8"/>
  <c r="M1921" i="8"/>
  <c r="M1922" i="8"/>
  <c r="M1923" i="8"/>
  <c r="M1924" i="8"/>
  <c r="M1925" i="8"/>
  <c r="M1926" i="8"/>
  <c r="M1927" i="8"/>
  <c r="M1928" i="8"/>
  <c r="M1929" i="8"/>
  <c r="M1930" i="8"/>
  <c r="M1931" i="8"/>
  <c r="M1932" i="8"/>
  <c r="M1933" i="8"/>
  <c r="M1934" i="8"/>
  <c r="M1935" i="8"/>
  <c r="M1936" i="8"/>
  <c r="M1937" i="8"/>
  <c r="M1938" i="8"/>
  <c r="M1939" i="8"/>
  <c r="M1940" i="8"/>
  <c r="M1941" i="8"/>
  <c r="M1942" i="8"/>
  <c r="M1943" i="8"/>
  <c r="M1944" i="8"/>
  <c r="M1945" i="8"/>
  <c r="M1946" i="8"/>
  <c r="M1947" i="8"/>
  <c r="M1948" i="8"/>
  <c r="M1949" i="8"/>
  <c r="M1950" i="8"/>
  <c r="M1951" i="8"/>
  <c r="M1952" i="8"/>
  <c r="M1953" i="8"/>
  <c r="M1954" i="8"/>
  <c r="M1955" i="8"/>
  <c r="M1956" i="8"/>
  <c r="M1957" i="8"/>
  <c r="M1958" i="8"/>
  <c r="M1959" i="8"/>
  <c r="M1960" i="8"/>
  <c r="M1961" i="8"/>
  <c r="M1962" i="8"/>
  <c r="M1963" i="8"/>
  <c r="M1964" i="8"/>
  <c r="M1965" i="8"/>
  <c r="M1966" i="8"/>
  <c r="M1967" i="8"/>
  <c r="M1968" i="8"/>
  <c r="M1969" i="8"/>
  <c r="M1970" i="8"/>
  <c r="M1971" i="8"/>
  <c r="M1972" i="8"/>
  <c r="M1973" i="8"/>
  <c r="M1974" i="8"/>
  <c r="M1975" i="8"/>
  <c r="M1976" i="8"/>
  <c r="M1977" i="8"/>
  <c r="M1978" i="8"/>
  <c r="M1979" i="8"/>
  <c r="M1980" i="8"/>
  <c r="M1981" i="8"/>
  <c r="M1982" i="8"/>
  <c r="M1983" i="8"/>
  <c r="M1984" i="8"/>
  <c r="M1985" i="8"/>
  <c r="M1986" i="8"/>
  <c r="M1987" i="8"/>
  <c r="M1988" i="8"/>
  <c r="M1989" i="8"/>
  <c r="M1990" i="8"/>
  <c r="M1991" i="8"/>
  <c r="M1992" i="8"/>
  <c r="M1993" i="8"/>
  <c r="M1994" i="8"/>
  <c r="M1995" i="8"/>
  <c r="M1996" i="8"/>
  <c r="M1997" i="8"/>
  <c r="M1998" i="8"/>
  <c r="M1999" i="8"/>
  <c r="M2000" i="8"/>
  <c r="M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40" i="8"/>
  <c r="L541" i="8"/>
  <c r="L542" i="8"/>
  <c r="L543" i="8"/>
  <c r="L544" i="8"/>
  <c r="L545" i="8"/>
  <c r="L546" i="8"/>
  <c r="L547" i="8"/>
  <c r="L548" i="8"/>
  <c r="L549" i="8"/>
  <c r="L550" i="8"/>
  <c r="L551" i="8"/>
  <c r="L552" i="8"/>
  <c r="L553" i="8"/>
  <c r="L554" i="8"/>
  <c r="L555" i="8"/>
  <c r="L556" i="8"/>
  <c r="L557" i="8"/>
  <c r="L558" i="8"/>
  <c r="L559" i="8"/>
  <c r="L560" i="8"/>
  <c r="L561" i="8"/>
  <c r="L562" i="8"/>
  <c r="L563" i="8"/>
  <c r="L564" i="8"/>
  <c r="L565" i="8"/>
  <c r="L566" i="8"/>
  <c r="L567" i="8"/>
  <c r="L568" i="8"/>
  <c r="L569" i="8"/>
  <c r="L570" i="8"/>
  <c r="L571" i="8"/>
  <c r="L572" i="8"/>
  <c r="L573" i="8"/>
  <c r="L574" i="8"/>
  <c r="L575" i="8"/>
  <c r="L576" i="8"/>
  <c r="L577" i="8"/>
  <c r="L578" i="8"/>
  <c r="L579" i="8"/>
  <c r="L580" i="8"/>
  <c r="L581" i="8"/>
  <c r="L582" i="8"/>
  <c r="L583" i="8"/>
  <c r="L584" i="8"/>
  <c r="L585" i="8"/>
  <c r="L586" i="8"/>
  <c r="L587" i="8"/>
  <c r="L588" i="8"/>
  <c r="L589" i="8"/>
  <c r="L590" i="8"/>
  <c r="L591" i="8"/>
  <c r="L592" i="8"/>
  <c r="L593" i="8"/>
  <c r="L594" i="8"/>
  <c r="L595" i="8"/>
  <c r="L596" i="8"/>
  <c r="L597" i="8"/>
  <c r="L598" i="8"/>
  <c r="L599" i="8"/>
  <c r="L600" i="8"/>
  <c r="L601" i="8"/>
  <c r="L602" i="8"/>
  <c r="L603" i="8"/>
  <c r="L604" i="8"/>
  <c r="L605" i="8"/>
  <c r="L606" i="8"/>
  <c r="L607" i="8"/>
  <c r="L608" i="8"/>
  <c r="L609" i="8"/>
  <c r="L610" i="8"/>
  <c r="L611" i="8"/>
  <c r="L612" i="8"/>
  <c r="L613" i="8"/>
  <c r="L614" i="8"/>
  <c r="L615" i="8"/>
  <c r="L616" i="8"/>
  <c r="L617" i="8"/>
  <c r="L618" i="8"/>
  <c r="L619" i="8"/>
  <c r="L620" i="8"/>
  <c r="L621" i="8"/>
  <c r="L622" i="8"/>
  <c r="L623" i="8"/>
  <c r="L624" i="8"/>
  <c r="L625" i="8"/>
  <c r="L626" i="8"/>
  <c r="L627" i="8"/>
  <c r="L628" i="8"/>
  <c r="L629" i="8"/>
  <c r="L630" i="8"/>
  <c r="L631" i="8"/>
  <c r="L632" i="8"/>
  <c r="L633" i="8"/>
  <c r="L634" i="8"/>
  <c r="L635" i="8"/>
  <c r="L636" i="8"/>
  <c r="L637" i="8"/>
  <c r="L638" i="8"/>
  <c r="L639" i="8"/>
  <c r="L640" i="8"/>
  <c r="L641" i="8"/>
  <c r="L642" i="8"/>
  <c r="L643" i="8"/>
  <c r="L644" i="8"/>
  <c r="L645" i="8"/>
  <c r="L646" i="8"/>
  <c r="L647" i="8"/>
  <c r="L648" i="8"/>
  <c r="L649" i="8"/>
  <c r="L650" i="8"/>
  <c r="L651" i="8"/>
  <c r="L652" i="8"/>
  <c r="L653" i="8"/>
  <c r="L654" i="8"/>
  <c r="L655" i="8"/>
  <c r="L656" i="8"/>
  <c r="L657" i="8"/>
  <c r="L658" i="8"/>
  <c r="L659" i="8"/>
  <c r="L660" i="8"/>
  <c r="L661" i="8"/>
  <c r="L662" i="8"/>
  <c r="L663" i="8"/>
  <c r="L664" i="8"/>
  <c r="L665" i="8"/>
  <c r="L666" i="8"/>
  <c r="L667" i="8"/>
  <c r="L668" i="8"/>
  <c r="L669" i="8"/>
  <c r="L670" i="8"/>
  <c r="L671" i="8"/>
  <c r="L672" i="8"/>
  <c r="L673" i="8"/>
  <c r="L674" i="8"/>
  <c r="L675" i="8"/>
  <c r="L676" i="8"/>
  <c r="L677" i="8"/>
  <c r="L678" i="8"/>
  <c r="L679" i="8"/>
  <c r="L680" i="8"/>
  <c r="L681" i="8"/>
  <c r="L682" i="8"/>
  <c r="L683" i="8"/>
  <c r="L684" i="8"/>
  <c r="L685" i="8"/>
  <c r="L686" i="8"/>
  <c r="L687" i="8"/>
  <c r="L688" i="8"/>
  <c r="L689" i="8"/>
  <c r="L690" i="8"/>
  <c r="L691" i="8"/>
  <c r="L692" i="8"/>
  <c r="L693" i="8"/>
  <c r="L694" i="8"/>
  <c r="L695" i="8"/>
  <c r="L696" i="8"/>
  <c r="L697" i="8"/>
  <c r="L698" i="8"/>
  <c r="L699" i="8"/>
  <c r="L700" i="8"/>
  <c r="L701" i="8"/>
  <c r="L702" i="8"/>
  <c r="L703" i="8"/>
  <c r="L704" i="8"/>
  <c r="L705" i="8"/>
  <c r="L706" i="8"/>
  <c r="L707" i="8"/>
  <c r="L708" i="8"/>
  <c r="L709" i="8"/>
  <c r="L710" i="8"/>
  <c r="L711" i="8"/>
  <c r="L712" i="8"/>
  <c r="L713" i="8"/>
  <c r="L714" i="8"/>
  <c r="L715" i="8"/>
  <c r="L716" i="8"/>
  <c r="L717" i="8"/>
  <c r="L718" i="8"/>
  <c r="L719" i="8"/>
  <c r="L720" i="8"/>
  <c r="L721" i="8"/>
  <c r="L722" i="8"/>
  <c r="L723" i="8"/>
  <c r="L724" i="8"/>
  <c r="L725" i="8"/>
  <c r="L726" i="8"/>
  <c r="L727" i="8"/>
  <c r="L728" i="8"/>
  <c r="L729" i="8"/>
  <c r="L730" i="8"/>
  <c r="L731" i="8"/>
  <c r="L732" i="8"/>
  <c r="L733" i="8"/>
  <c r="L734" i="8"/>
  <c r="L735" i="8"/>
  <c r="L736" i="8"/>
  <c r="L737" i="8"/>
  <c r="L738" i="8"/>
  <c r="L739" i="8"/>
  <c r="L740" i="8"/>
  <c r="L741" i="8"/>
  <c r="L742" i="8"/>
  <c r="L743" i="8"/>
  <c r="L744" i="8"/>
  <c r="L745" i="8"/>
  <c r="L746" i="8"/>
  <c r="L747" i="8"/>
  <c r="L748" i="8"/>
  <c r="L749" i="8"/>
  <c r="L750" i="8"/>
  <c r="L751" i="8"/>
  <c r="L752" i="8"/>
  <c r="L753" i="8"/>
  <c r="L754" i="8"/>
  <c r="L755" i="8"/>
  <c r="L756" i="8"/>
  <c r="L757" i="8"/>
  <c r="L758" i="8"/>
  <c r="L759" i="8"/>
  <c r="L760" i="8"/>
  <c r="L761" i="8"/>
  <c r="L762" i="8"/>
  <c r="L763" i="8"/>
  <c r="L764" i="8"/>
  <c r="L765" i="8"/>
  <c r="L766" i="8"/>
  <c r="L767" i="8"/>
  <c r="L768" i="8"/>
  <c r="L769" i="8"/>
  <c r="L770" i="8"/>
  <c r="L771" i="8"/>
  <c r="L772" i="8"/>
  <c r="L773" i="8"/>
  <c r="L774" i="8"/>
  <c r="L775" i="8"/>
  <c r="L776" i="8"/>
  <c r="L777" i="8"/>
  <c r="L778" i="8"/>
  <c r="L779" i="8"/>
  <c r="L780" i="8"/>
  <c r="L781" i="8"/>
  <c r="L782" i="8"/>
  <c r="L783" i="8"/>
  <c r="L784" i="8"/>
  <c r="L785" i="8"/>
  <c r="L786" i="8"/>
  <c r="L787" i="8"/>
  <c r="L788" i="8"/>
  <c r="L789" i="8"/>
  <c r="L790" i="8"/>
  <c r="L791" i="8"/>
  <c r="L792" i="8"/>
  <c r="L793" i="8"/>
  <c r="L794" i="8"/>
  <c r="L795" i="8"/>
  <c r="L796" i="8"/>
  <c r="L797" i="8"/>
  <c r="L798" i="8"/>
  <c r="L799" i="8"/>
  <c r="L800" i="8"/>
  <c r="L801" i="8"/>
  <c r="L802" i="8"/>
  <c r="L803" i="8"/>
  <c r="L804" i="8"/>
  <c r="L805" i="8"/>
  <c r="L806" i="8"/>
  <c r="L807" i="8"/>
  <c r="L808" i="8"/>
  <c r="L809" i="8"/>
  <c r="L810" i="8"/>
  <c r="L811" i="8"/>
  <c r="L812" i="8"/>
  <c r="L813" i="8"/>
  <c r="L814" i="8"/>
  <c r="L815" i="8"/>
  <c r="L816" i="8"/>
  <c r="L817" i="8"/>
  <c r="L818" i="8"/>
  <c r="L819" i="8"/>
  <c r="L820" i="8"/>
  <c r="L821" i="8"/>
  <c r="L822" i="8"/>
  <c r="L823" i="8"/>
  <c r="L824" i="8"/>
  <c r="L825" i="8"/>
  <c r="L826" i="8"/>
  <c r="L827" i="8"/>
  <c r="L828" i="8"/>
  <c r="L829" i="8"/>
  <c r="L830" i="8"/>
  <c r="L831" i="8"/>
  <c r="L832" i="8"/>
  <c r="L833" i="8"/>
  <c r="L834" i="8"/>
  <c r="L835" i="8"/>
  <c r="L836" i="8"/>
  <c r="L837" i="8"/>
  <c r="L838" i="8"/>
  <c r="L839" i="8"/>
  <c r="L840" i="8"/>
  <c r="L841" i="8"/>
  <c r="L842" i="8"/>
  <c r="L843" i="8"/>
  <c r="L844" i="8"/>
  <c r="L845" i="8"/>
  <c r="L846" i="8"/>
  <c r="L847" i="8"/>
  <c r="L848" i="8"/>
  <c r="L849" i="8"/>
  <c r="L850" i="8"/>
  <c r="L851" i="8"/>
  <c r="L852" i="8"/>
  <c r="L853" i="8"/>
  <c r="L854" i="8"/>
  <c r="L855" i="8"/>
  <c r="L856" i="8"/>
  <c r="L857" i="8"/>
  <c r="L858" i="8"/>
  <c r="L859" i="8"/>
  <c r="L860" i="8"/>
  <c r="L861" i="8"/>
  <c r="L862" i="8"/>
  <c r="L863" i="8"/>
  <c r="L864" i="8"/>
  <c r="L865" i="8"/>
  <c r="L866" i="8"/>
  <c r="L867" i="8"/>
  <c r="L868" i="8"/>
  <c r="L869" i="8"/>
  <c r="L870" i="8"/>
  <c r="L871" i="8"/>
  <c r="L872" i="8"/>
  <c r="L873" i="8"/>
  <c r="L874" i="8"/>
  <c r="L875" i="8"/>
  <c r="L876" i="8"/>
  <c r="L877" i="8"/>
  <c r="L878" i="8"/>
  <c r="L879" i="8"/>
  <c r="L880" i="8"/>
  <c r="L881" i="8"/>
  <c r="L882" i="8"/>
  <c r="L883" i="8"/>
  <c r="L884" i="8"/>
  <c r="L885" i="8"/>
  <c r="L886" i="8"/>
  <c r="L887" i="8"/>
  <c r="L888" i="8"/>
  <c r="L889" i="8"/>
  <c r="L890" i="8"/>
  <c r="L891" i="8"/>
  <c r="L892" i="8"/>
  <c r="L893" i="8"/>
  <c r="L894" i="8"/>
  <c r="L895" i="8"/>
  <c r="L896" i="8"/>
  <c r="L897" i="8"/>
  <c r="L898" i="8"/>
  <c r="L899" i="8"/>
  <c r="L900" i="8"/>
  <c r="L901" i="8"/>
  <c r="L902" i="8"/>
  <c r="L903" i="8"/>
  <c r="L904" i="8"/>
  <c r="L905" i="8"/>
  <c r="L906" i="8"/>
  <c r="L907" i="8"/>
  <c r="L908" i="8"/>
  <c r="L909" i="8"/>
  <c r="L910" i="8"/>
  <c r="L911" i="8"/>
  <c r="L912" i="8"/>
  <c r="L913" i="8"/>
  <c r="L914" i="8"/>
  <c r="L915" i="8"/>
  <c r="L916" i="8"/>
  <c r="L917" i="8"/>
  <c r="L918" i="8"/>
  <c r="L919" i="8"/>
  <c r="L920" i="8"/>
  <c r="L921" i="8"/>
  <c r="L922" i="8"/>
  <c r="L923" i="8"/>
  <c r="L924" i="8"/>
  <c r="L925" i="8"/>
  <c r="L926" i="8"/>
  <c r="L927" i="8"/>
  <c r="L928" i="8"/>
  <c r="L929" i="8"/>
  <c r="L930" i="8"/>
  <c r="L931" i="8"/>
  <c r="L932" i="8"/>
  <c r="L933" i="8"/>
  <c r="L934" i="8"/>
  <c r="L935" i="8"/>
  <c r="L936" i="8"/>
  <c r="L937" i="8"/>
  <c r="L938" i="8"/>
  <c r="L939" i="8"/>
  <c r="L940" i="8"/>
  <c r="L941" i="8"/>
  <c r="L942" i="8"/>
  <c r="L943" i="8"/>
  <c r="L944" i="8"/>
  <c r="L945" i="8"/>
  <c r="L946" i="8"/>
  <c r="L947" i="8"/>
  <c r="L948" i="8"/>
  <c r="L949" i="8"/>
  <c r="L950" i="8"/>
  <c r="L951" i="8"/>
  <c r="L952" i="8"/>
  <c r="L953" i="8"/>
  <c r="L954" i="8"/>
  <c r="L955" i="8"/>
  <c r="L956" i="8"/>
  <c r="L957" i="8"/>
  <c r="L958" i="8"/>
  <c r="L959" i="8"/>
  <c r="L960" i="8"/>
  <c r="L961" i="8"/>
  <c r="L962" i="8"/>
  <c r="L963" i="8"/>
  <c r="L964" i="8"/>
  <c r="L965" i="8"/>
  <c r="L966" i="8"/>
  <c r="L967" i="8"/>
  <c r="L968" i="8"/>
  <c r="L969" i="8"/>
  <c r="L970" i="8"/>
  <c r="L971" i="8"/>
  <c r="L972" i="8"/>
  <c r="L973" i="8"/>
  <c r="L974" i="8"/>
  <c r="L975" i="8"/>
  <c r="L976" i="8"/>
  <c r="L977" i="8"/>
  <c r="L978" i="8"/>
  <c r="L979" i="8"/>
  <c r="L980" i="8"/>
  <c r="L981" i="8"/>
  <c r="L982" i="8"/>
  <c r="L983" i="8"/>
  <c r="L984" i="8"/>
  <c r="L985" i="8"/>
  <c r="L986" i="8"/>
  <c r="L987" i="8"/>
  <c r="L988" i="8"/>
  <c r="L989" i="8"/>
  <c r="L990" i="8"/>
  <c r="L991" i="8"/>
  <c r="L992" i="8"/>
  <c r="L993" i="8"/>
  <c r="L994" i="8"/>
  <c r="L995" i="8"/>
  <c r="L996" i="8"/>
  <c r="L997" i="8"/>
  <c r="L998" i="8"/>
  <c r="L999" i="8"/>
  <c r="L1000" i="8"/>
  <c r="L1001" i="8"/>
  <c r="L1002" i="8"/>
  <c r="L1003" i="8"/>
  <c r="L1004" i="8"/>
  <c r="L1005" i="8"/>
  <c r="L1006" i="8"/>
  <c r="L1007" i="8"/>
  <c r="L1008" i="8"/>
  <c r="L1009" i="8"/>
  <c r="L1010" i="8"/>
  <c r="L1011" i="8"/>
  <c r="L1012" i="8"/>
  <c r="L1013" i="8"/>
  <c r="L1014" i="8"/>
  <c r="L1015" i="8"/>
  <c r="L1016" i="8"/>
  <c r="L1017" i="8"/>
  <c r="L1018" i="8"/>
  <c r="L1019" i="8"/>
  <c r="L1020" i="8"/>
  <c r="L1021" i="8"/>
  <c r="L1022" i="8"/>
  <c r="L1023" i="8"/>
  <c r="L1024" i="8"/>
  <c r="L1025" i="8"/>
  <c r="L1026" i="8"/>
  <c r="L1027" i="8"/>
  <c r="L1028" i="8"/>
  <c r="L1029" i="8"/>
  <c r="L1030" i="8"/>
  <c r="L1031" i="8"/>
  <c r="L1032" i="8"/>
  <c r="L1033" i="8"/>
  <c r="L1034" i="8"/>
  <c r="L1035" i="8"/>
  <c r="L1036" i="8"/>
  <c r="L1037" i="8"/>
  <c r="L1038" i="8"/>
  <c r="L1039" i="8"/>
  <c r="L1040" i="8"/>
  <c r="L1041" i="8"/>
  <c r="L1042" i="8"/>
  <c r="L1043" i="8"/>
  <c r="L1044" i="8"/>
  <c r="L1045" i="8"/>
  <c r="L1046" i="8"/>
  <c r="L1047" i="8"/>
  <c r="L1048" i="8"/>
  <c r="L1049" i="8"/>
  <c r="L1050" i="8"/>
  <c r="L1051" i="8"/>
  <c r="L1052" i="8"/>
  <c r="L1053" i="8"/>
  <c r="L1054" i="8"/>
  <c r="L1055" i="8"/>
  <c r="L1056" i="8"/>
  <c r="L1057" i="8"/>
  <c r="L1058" i="8"/>
  <c r="L1059" i="8"/>
  <c r="L1060" i="8"/>
  <c r="L1061" i="8"/>
  <c r="L1062" i="8"/>
  <c r="L1063" i="8"/>
  <c r="L1064" i="8"/>
  <c r="L1065" i="8"/>
  <c r="L1066" i="8"/>
  <c r="L1067" i="8"/>
  <c r="L1068" i="8"/>
  <c r="L1069" i="8"/>
  <c r="L1070" i="8"/>
  <c r="L1071" i="8"/>
  <c r="L1072" i="8"/>
  <c r="L1073" i="8"/>
  <c r="L1074" i="8"/>
  <c r="L1075" i="8"/>
  <c r="L1076" i="8"/>
  <c r="L1077" i="8"/>
  <c r="L1078" i="8"/>
  <c r="L1079" i="8"/>
  <c r="L1080" i="8"/>
  <c r="L1081" i="8"/>
  <c r="L1082" i="8"/>
  <c r="L1083" i="8"/>
  <c r="L1084" i="8"/>
  <c r="L1085" i="8"/>
  <c r="L1086" i="8"/>
  <c r="L1087" i="8"/>
  <c r="L1088" i="8"/>
  <c r="L1089" i="8"/>
  <c r="L1090" i="8"/>
  <c r="L1091" i="8"/>
  <c r="L1092" i="8"/>
  <c r="L1093" i="8"/>
  <c r="L1094" i="8"/>
  <c r="L1095" i="8"/>
  <c r="L1096" i="8"/>
  <c r="L1097" i="8"/>
  <c r="L1098" i="8"/>
  <c r="L1099" i="8"/>
  <c r="L1100" i="8"/>
  <c r="L1101" i="8"/>
  <c r="L1102" i="8"/>
  <c r="L1103" i="8"/>
  <c r="L1104" i="8"/>
  <c r="L1105" i="8"/>
  <c r="L1106" i="8"/>
  <c r="L1107" i="8"/>
  <c r="L1108" i="8"/>
  <c r="L1109" i="8"/>
  <c r="L1110" i="8"/>
  <c r="L1111" i="8"/>
  <c r="L1112" i="8"/>
  <c r="L1113" i="8"/>
  <c r="L1114" i="8"/>
  <c r="L1115" i="8"/>
  <c r="L1116" i="8"/>
  <c r="L1117" i="8"/>
  <c r="L1118" i="8"/>
  <c r="L1119" i="8"/>
  <c r="L1120" i="8"/>
  <c r="L1121" i="8"/>
  <c r="L1122" i="8"/>
  <c r="L1123" i="8"/>
  <c r="L1124" i="8"/>
  <c r="L1125" i="8"/>
  <c r="L1126" i="8"/>
  <c r="L1127" i="8"/>
  <c r="L1128" i="8"/>
  <c r="L1129" i="8"/>
  <c r="L1130" i="8"/>
  <c r="L1131" i="8"/>
  <c r="L1132" i="8"/>
  <c r="L1133" i="8"/>
  <c r="L1134" i="8"/>
  <c r="L1135" i="8"/>
  <c r="L1136" i="8"/>
  <c r="L1137" i="8"/>
  <c r="L1138" i="8"/>
  <c r="L1139" i="8"/>
  <c r="L1140" i="8"/>
  <c r="L1141" i="8"/>
  <c r="L1142" i="8"/>
  <c r="L1143" i="8"/>
  <c r="L1144" i="8"/>
  <c r="L1145" i="8"/>
  <c r="L1146" i="8"/>
  <c r="L1147" i="8"/>
  <c r="L1148" i="8"/>
  <c r="L1149" i="8"/>
  <c r="L1150" i="8"/>
  <c r="L1151" i="8"/>
  <c r="L1152" i="8"/>
  <c r="L1153" i="8"/>
  <c r="L1154" i="8"/>
  <c r="L1155" i="8"/>
  <c r="L1156" i="8"/>
  <c r="L1157" i="8"/>
  <c r="L1158" i="8"/>
  <c r="L1159" i="8"/>
  <c r="L1160" i="8"/>
  <c r="L1161" i="8"/>
  <c r="L1162" i="8"/>
  <c r="L1163" i="8"/>
  <c r="L1164" i="8"/>
  <c r="L1165" i="8"/>
  <c r="L1166" i="8"/>
  <c r="L1167" i="8"/>
  <c r="L1168" i="8"/>
  <c r="L1169" i="8"/>
  <c r="L1170" i="8"/>
  <c r="L1171" i="8"/>
  <c r="L1172" i="8"/>
  <c r="L1173" i="8"/>
  <c r="L1174" i="8"/>
  <c r="L1175" i="8"/>
  <c r="L1176" i="8"/>
  <c r="L1177" i="8"/>
  <c r="L1178" i="8"/>
  <c r="L1179" i="8"/>
  <c r="L1180" i="8"/>
  <c r="L1181" i="8"/>
  <c r="L1182" i="8"/>
  <c r="L1183" i="8"/>
  <c r="L1184" i="8"/>
  <c r="L1185" i="8"/>
  <c r="L1186" i="8"/>
  <c r="L1187" i="8"/>
  <c r="L1188" i="8"/>
  <c r="L1189" i="8"/>
  <c r="L1190" i="8"/>
  <c r="L1191" i="8"/>
  <c r="L1192" i="8"/>
  <c r="L1193" i="8"/>
  <c r="L1194" i="8"/>
  <c r="L1195" i="8"/>
  <c r="L1196" i="8"/>
  <c r="L1197" i="8"/>
  <c r="L1198" i="8"/>
  <c r="L1199" i="8"/>
  <c r="L1200" i="8"/>
  <c r="L1201" i="8"/>
  <c r="L1202" i="8"/>
  <c r="L1203" i="8"/>
  <c r="L1204" i="8"/>
  <c r="L1205" i="8"/>
  <c r="L1206" i="8"/>
  <c r="L1207" i="8"/>
  <c r="L1208" i="8"/>
  <c r="L1209" i="8"/>
  <c r="L1210" i="8"/>
  <c r="L1211" i="8"/>
  <c r="L1212" i="8"/>
  <c r="L1213" i="8"/>
  <c r="L1214" i="8"/>
  <c r="L1215" i="8"/>
  <c r="L1216" i="8"/>
  <c r="L1217" i="8"/>
  <c r="L1218" i="8"/>
  <c r="L1219" i="8"/>
  <c r="L1220" i="8"/>
  <c r="L1221" i="8"/>
  <c r="L1222" i="8"/>
  <c r="L1223" i="8"/>
  <c r="L1224" i="8"/>
  <c r="L1225" i="8"/>
  <c r="L1226" i="8"/>
  <c r="L1227" i="8"/>
  <c r="L1228" i="8"/>
  <c r="L1229" i="8"/>
  <c r="L1230" i="8"/>
  <c r="L1231" i="8"/>
  <c r="L1232" i="8"/>
  <c r="L1233" i="8"/>
  <c r="L1234" i="8"/>
  <c r="L1235" i="8"/>
  <c r="L1236" i="8"/>
  <c r="L1237" i="8"/>
  <c r="L1238" i="8"/>
  <c r="L1239" i="8"/>
  <c r="L1240" i="8"/>
  <c r="L1241" i="8"/>
  <c r="L1242" i="8"/>
  <c r="L1243" i="8"/>
  <c r="L1244" i="8"/>
  <c r="L1245" i="8"/>
  <c r="L1246" i="8"/>
  <c r="L1247" i="8"/>
  <c r="L1248" i="8"/>
  <c r="L1249" i="8"/>
  <c r="L1250" i="8"/>
  <c r="L1251" i="8"/>
  <c r="L1252" i="8"/>
  <c r="L1253" i="8"/>
  <c r="L1254" i="8"/>
  <c r="L1255" i="8"/>
  <c r="L1256" i="8"/>
  <c r="L1257" i="8"/>
  <c r="L1258" i="8"/>
  <c r="L1259" i="8"/>
  <c r="L1260" i="8"/>
  <c r="L1261" i="8"/>
  <c r="L1262" i="8"/>
  <c r="L1263" i="8"/>
  <c r="L1264" i="8"/>
  <c r="L1265" i="8"/>
  <c r="L1266" i="8"/>
  <c r="L1267" i="8"/>
  <c r="L1268" i="8"/>
  <c r="L1269" i="8"/>
  <c r="L1270" i="8"/>
  <c r="L1271" i="8"/>
  <c r="L1272" i="8"/>
  <c r="L1273" i="8"/>
  <c r="L1274" i="8"/>
  <c r="L1275" i="8"/>
  <c r="L1276" i="8"/>
  <c r="L1277" i="8"/>
  <c r="L1278" i="8"/>
  <c r="L1279" i="8"/>
  <c r="L1280" i="8"/>
  <c r="L1281" i="8"/>
  <c r="L1282" i="8"/>
  <c r="L1283" i="8"/>
  <c r="L1284" i="8"/>
  <c r="L1285" i="8"/>
  <c r="L1286" i="8"/>
  <c r="L1287" i="8"/>
  <c r="L1288" i="8"/>
  <c r="L1289" i="8"/>
  <c r="L1290" i="8"/>
  <c r="L1291" i="8"/>
  <c r="L1292" i="8"/>
  <c r="L1293" i="8"/>
  <c r="L1294" i="8"/>
  <c r="L1295" i="8"/>
  <c r="L1296" i="8"/>
  <c r="L1297" i="8"/>
  <c r="L1298" i="8"/>
  <c r="L1299" i="8"/>
  <c r="L1300" i="8"/>
  <c r="L1301" i="8"/>
  <c r="L1302" i="8"/>
  <c r="L1303" i="8"/>
  <c r="L1304" i="8"/>
  <c r="L1305" i="8"/>
  <c r="L1306" i="8"/>
  <c r="L1307" i="8"/>
  <c r="L1308" i="8"/>
  <c r="L1309" i="8"/>
  <c r="L1310" i="8"/>
  <c r="L1311" i="8"/>
  <c r="L1312" i="8"/>
  <c r="L1313" i="8"/>
  <c r="L1314" i="8"/>
  <c r="L1315" i="8"/>
  <c r="L1316" i="8"/>
  <c r="L1317" i="8"/>
  <c r="L1318" i="8"/>
  <c r="L1319" i="8"/>
  <c r="L1320" i="8"/>
  <c r="L1321" i="8"/>
  <c r="L1322" i="8"/>
  <c r="L1323" i="8"/>
  <c r="L1324" i="8"/>
  <c r="L1325" i="8"/>
  <c r="L1326" i="8"/>
  <c r="L1327" i="8"/>
  <c r="L1328" i="8"/>
  <c r="L1329" i="8"/>
  <c r="L1330" i="8"/>
  <c r="L1331" i="8"/>
  <c r="L1332" i="8"/>
  <c r="L1333" i="8"/>
  <c r="L1334" i="8"/>
  <c r="L1335" i="8"/>
  <c r="L1336" i="8"/>
  <c r="L1337" i="8"/>
  <c r="L1338" i="8"/>
  <c r="L1339" i="8"/>
  <c r="L1340" i="8"/>
  <c r="L1341" i="8"/>
  <c r="L1342" i="8"/>
  <c r="L1343" i="8"/>
  <c r="L1344" i="8"/>
  <c r="L1345" i="8"/>
  <c r="L1346" i="8"/>
  <c r="L1347" i="8"/>
  <c r="L1348" i="8"/>
  <c r="L1349" i="8"/>
  <c r="L1350" i="8"/>
  <c r="L1351" i="8"/>
  <c r="L1352" i="8"/>
  <c r="L1353" i="8"/>
  <c r="L1354" i="8"/>
  <c r="L1355" i="8"/>
  <c r="L1356" i="8"/>
  <c r="L1357" i="8"/>
  <c r="L1358" i="8"/>
  <c r="L1359" i="8"/>
  <c r="L1360" i="8"/>
  <c r="L1361" i="8"/>
  <c r="L1362" i="8"/>
  <c r="L1363" i="8"/>
  <c r="L1364" i="8"/>
  <c r="L1365" i="8"/>
  <c r="L1366" i="8"/>
  <c r="L1367" i="8"/>
  <c r="L1368" i="8"/>
  <c r="L1369" i="8"/>
  <c r="L1370" i="8"/>
  <c r="L1371" i="8"/>
  <c r="L1372" i="8"/>
  <c r="L1373" i="8"/>
  <c r="L1374" i="8"/>
  <c r="L1375" i="8"/>
  <c r="L1376" i="8"/>
  <c r="L1377" i="8"/>
  <c r="L1378" i="8"/>
  <c r="L1379" i="8"/>
  <c r="L1380" i="8"/>
  <c r="L1381" i="8"/>
  <c r="L1382" i="8"/>
  <c r="L1383" i="8"/>
  <c r="L1384" i="8"/>
  <c r="L1385" i="8"/>
  <c r="L1386" i="8"/>
  <c r="L1387" i="8"/>
  <c r="L1388" i="8"/>
  <c r="L1389" i="8"/>
  <c r="L1390" i="8"/>
  <c r="L1391" i="8"/>
  <c r="L1392" i="8"/>
  <c r="L1393" i="8"/>
  <c r="L1394" i="8"/>
  <c r="L1395" i="8"/>
  <c r="L1396" i="8"/>
  <c r="L1397" i="8"/>
  <c r="L1398" i="8"/>
  <c r="L1399" i="8"/>
  <c r="L1400" i="8"/>
  <c r="L1401" i="8"/>
  <c r="L1402" i="8"/>
  <c r="L1403" i="8"/>
  <c r="L1404" i="8"/>
  <c r="L1405" i="8"/>
  <c r="L1406" i="8"/>
  <c r="L1407" i="8"/>
  <c r="L1408" i="8"/>
  <c r="L1409" i="8"/>
  <c r="L1410" i="8"/>
  <c r="L1411" i="8"/>
  <c r="L1412" i="8"/>
  <c r="L1413" i="8"/>
  <c r="L1414" i="8"/>
  <c r="L1415" i="8"/>
  <c r="L1416" i="8"/>
  <c r="L1417" i="8"/>
  <c r="L1418" i="8"/>
  <c r="L1419" i="8"/>
  <c r="L1420" i="8"/>
  <c r="L1421" i="8"/>
  <c r="L1422" i="8"/>
  <c r="L1423" i="8"/>
  <c r="L1424" i="8"/>
  <c r="L1425" i="8"/>
  <c r="L1426" i="8"/>
  <c r="L1427" i="8"/>
  <c r="L1428" i="8"/>
  <c r="L1429" i="8"/>
  <c r="L1430" i="8"/>
  <c r="L1431" i="8"/>
  <c r="L1432" i="8"/>
  <c r="L1433" i="8"/>
  <c r="L1434" i="8"/>
  <c r="L1435" i="8"/>
  <c r="L1436" i="8"/>
  <c r="L1437" i="8"/>
  <c r="L1438" i="8"/>
  <c r="L1439" i="8"/>
  <c r="L1440" i="8"/>
  <c r="L1441" i="8"/>
  <c r="L1442" i="8"/>
  <c r="L1443" i="8"/>
  <c r="L1444" i="8"/>
  <c r="L1445" i="8"/>
  <c r="L1446" i="8"/>
  <c r="L1447" i="8"/>
  <c r="L1448" i="8"/>
  <c r="L1449" i="8"/>
  <c r="L1450" i="8"/>
  <c r="L1451" i="8"/>
  <c r="L1452" i="8"/>
  <c r="L1453" i="8"/>
  <c r="L1454" i="8"/>
  <c r="L1455" i="8"/>
  <c r="L1456" i="8"/>
  <c r="L1457" i="8"/>
  <c r="L1458" i="8"/>
  <c r="L1459" i="8"/>
  <c r="L1460" i="8"/>
  <c r="L1461" i="8"/>
  <c r="L1462" i="8"/>
  <c r="L1463" i="8"/>
  <c r="L1464" i="8"/>
  <c r="L1465" i="8"/>
  <c r="L1466" i="8"/>
  <c r="L1467" i="8"/>
  <c r="L1468" i="8"/>
  <c r="L1469" i="8"/>
  <c r="L1470" i="8"/>
  <c r="L1471" i="8"/>
  <c r="L1472" i="8"/>
  <c r="L1473" i="8"/>
  <c r="L1474" i="8"/>
  <c r="L1475" i="8"/>
  <c r="L1476" i="8"/>
  <c r="L1477" i="8"/>
  <c r="L1478" i="8"/>
  <c r="L1479" i="8"/>
  <c r="L1480" i="8"/>
  <c r="L1481" i="8"/>
  <c r="L1482" i="8"/>
  <c r="L1483" i="8"/>
  <c r="L1484" i="8"/>
  <c r="L1485" i="8"/>
  <c r="L1486" i="8"/>
  <c r="L1487" i="8"/>
  <c r="L1488" i="8"/>
  <c r="L1489" i="8"/>
  <c r="L1490" i="8"/>
  <c r="L1491" i="8"/>
  <c r="L1492" i="8"/>
  <c r="L1493" i="8"/>
  <c r="L1494" i="8"/>
  <c r="L1495" i="8"/>
  <c r="L1496" i="8"/>
  <c r="L1497" i="8"/>
  <c r="L1498" i="8"/>
  <c r="L1499" i="8"/>
  <c r="L1500" i="8"/>
  <c r="L1501" i="8"/>
  <c r="L1502" i="8"/>
  <c r="L1503" i="8"/>
  <c r="L1504" i="8"/>
  <c r="L1505" i="8"/>
  <c r="L1506" i="8"/>
  <c r="L1507" i="8"/>
  <c r="L1508" i="8"/>
  <c r="L1509" i="8"/>
  <c r="L1510" i="8"/>
  <c r="L1511" i="8"/>
  <c r="L1512" i="8"/>
  <c r="L1513" i="8"/>
  <c r="L1514" i="8"/>
  <c r="L1515" i="8"/>
  <c r="L1516" i="8"/>
  <c r="L1517" i="8"/>
  <c r="L1518" i="8"/>
  <c r="L1519" i="8"/>
  <c r="L1520" i="8"/>
  <c r="L1521" i="8"/>
  <c r="L1522" i="8"/>
  <c r="L1523" i="8"/>
  <c r="L1524" i="8"/>
  <c r="L1525" i="8"/>
  <c r="L1526" i="8"/>
  <c r="L1527" i="8"/>
  <c r="L1528" i="8"/>
  <c r="L1529" i="8"/>
  <c r="L1530" i="8"/>
  <c r="L1531" i="8"/>
  <c r="L1532" i="8"/>
  <c r="L1533" i="8"/>
  <c r="L1534" i="8"/>
  <c r="L1535" i="8"/>
  <c r="L1536" i="8"/>
  <c r="L1537" i="8"/>
  <c r="L1538" i="8"/>
  <c r="L1539" i="8"/>
  <c r="L1540" i="8"/>
  <c r="L1541" i="8"/>
  <c r="L1542" i="8"/>
  <c r="L1543" i="8"/>
  <c r="L1544" i="8"/>
  <c r="L1545" i="8"/>
  <c r="L1546" i="8"/>
  <c r="L1547" i="8"/>
  <c r="L1548" i="8"/>
  <c r="L1549" i="8"/>
  <c r="L1550" i="8"/>
  <c r="L1551" i="8"/>
  <c r="L1552" i="8"/>
  <c r="L1553" i="8"/>
  <c r="L1554" i="8"/>
  <c r="L1555" i="8"/>
  <c r="L1556" i="8"/>
  <c r="L1557" i="8"/>
  <c r="L1558" i="8"/>
  <c r="L1559" i="8"/>
  <c r="L1560" i="8"/>
  <c r="L1561" i="8"/>
  <c r="L1562" i="8"/>
  <c r="L1563" i="8"/>
  <c r="L1564" i="8"/>
  <c r="L1565" i="8"/>
  <c r="L1566" i="8"/>
  <c r="L1567" i="8"/>
  <c r="L1568" i="8"/>
  <c r="L1569" i="8"/>
  <c r="L1570" i="8"/>
  <c r="L1571" i="8"/>
  <c r="L1572" i="8"/>
  <c r="L1573" i="8"/>
  <c r="L1574" i="8"/>
  <c r="L1575" i="8"/>
  <c r="L1576" i="8"/>
  <c r="L1577" i="8"/>
  <c r="L1578" i="8"/>
  <c r="L1579" i="8"/>
  <c r="L1580" i="8"/>
  <c r="L1581" i="8"/>
  <c r="L1582" i="8"/>
  <c r="L1583" i="8"/>
  <c r="L1584" i="8"/>
  <c r="L1585" i="8"/>
  <c r="L1586" i="8"/>
  <c r="L1587" i="8"/>
  <c r="L1588" i="8"/>
  <c r="L1589" i="8"/>
  <c r="L1590" i="8"/>
  <c r="L1591" i="8"/>
  <c r="L1592" i="8"/>
  <c r="L1593" i="8"/>
  <c r="L1594" i="8"/>
  <c r="L1595" i="8"/>
  <c r="L1596" i="8"/>
  <c r="L1597" i="8"/>
  <c r="L1598" i="8"/>
  <c r="L1599" i="8"/>
  <c r="L1600" i="8"/>
  <c r="L1601" i="8"/>
  <c r="L1602" i="8"/>
  <c r="L1603" i="8"/>
  <c r="L1604" i="8"/>
  <c r="L1605" i="8"/>
  <c r="L1606" i="8"/>
  <c r="L1607" i="8"/>
  <c r="L1608" i="8"/>
  <c r="L1609" i="8"/>
  <c r="L1610" i="8"/>
  <c r="L1611" i="8"/>
  <c r="L1612" i="8"/>
  <c r="L1613" i="8"/>
  <c r="L1614" i="8"/>
  <c r="L1615" i="8"/>
  <c r="L1616" i="8"/>
  <c r="L1617" i="8"/>
  <c r="L1618" i="8"/>
  <c r="L1619" i="8"/>
  <c r="L1620" i="8"/>
  <c r="L1621" i="8"/>
  <c r="L1622" i="8"/>
  <c r="L1623" i="8"/>
  <c r="L1624" i="8"/>
  <c r="L1625" i="8"/>
  <c r="L1626" i="8"/>
  <c r="L1627" i="8"/>
  <c r="L1628" i="8"/>
  <c r="L1629" i="8"/>
  <c r="L1630" i="8"/>
  <c r="L1631" i="8"/>
  <c r="L1632" i="8"/>
  <c r="L1633" i="8"/>
  <c r="L1634" i="8"/>
  <c r="L1635" i="8"/>
  <c r="L1636" i="8"/>
  <c r="L1637" i="8"/>
  <c r="L1638" i="8"/>
  <c r="L1639" i="8"/>
  <c r="L1640" i="8"/>
  <c r="L1641" i="8"/>
  <c r="L1642" i="8"/>
  <c r="L1643" i="8"/>
  <c r="L1644" i="8"/>
  <c r="L1645" i="8"/>
  <c r="L1646" i="8"/>
  <c r="L1647" i="8"/>
  <c r="L1648" i="8"/>
  <c r="L1649" i="8"/>
  <c r="L1650" i="8"/>
  <c r="L1651" i="8"/>
  <c r="L1652" i="8"/>
  <c r="L1653" i="8"/>
  <c r="L1654" i="8"/>
  <c r="L1655" i="8"/>
  <c r="L1656" i="8"/>
  <c r="L1657" i="8"/>
  <c r="L1658" i="8"/>
  <c r="L1659" i="8"/>
  <c r="L1660" i="8"/>
  <c r="L1661" i="8"/>
  <c r="L1662" i="8"/>
  <c r="L1663" i="8"/>
  <c r="L1664" i="8"/>
  <c r="L1665" i="8"/>
  <c r="L1666" i="8"/>
  <c r="L1667" i="8"/>
  <c r="L1668" i="8"/>
  <c r="L1669" i="8"/>
  <c r="L1670" i="8"/>
  <c r="L1671" i="8"/>
  <c r="L1672" i="8"/>
  <c r="L1673" i="8"/>
  <c r="L1674" i="8"/>
  <c r="L1675" i="8"/>
  <c r="L1676" i="8"/>
  <c r="L1677" i="8"/>
  <c r="L1678" i="8"/>
  <c r="L1679" i="8"/>
  <c r="L1680" i="8"/>
  <c r="L1681" i="8"/>
  <c r="L1682" i="8"/>
  <c r="L1683" i="8"/>
  <c r="L1684" i="8"/>
  <c r="L1685" i="8"/>
  <c r="L1686" i="8"/>
  <c r="L1687" i="8"/>
  <c r="L1688" i="8"/>
  <c r="L1689" i="8"/>
  <c r="L1690" i="8"/>
  <c r="L1691" i="8"/>
  <c r="L1692" i="8"/>
  <c r="L1693" i="8"/>
  <c r="L1694" i="8"/>
  <c r="L1695" i="8"/>
  <c r="L1696" i="8"/>
  <c r="L1697" i="8"/>
  <c r="L1698" i="8"/>
  <c r="L1699" i="8"/>
  <c r="L1700" i="8"/>
  <c r="L1701" i="8"/>
  <c r="L1702" i="8"/>
  <c r="L1703" i="8"/>
  <c r="L1704" i="8"/>
  <c r="L1705" i="8"/>
  <c r="L1706" i="8"/>
  <c r="L1707" i="8"/>
  <c r="L1708" i="8"/>
  <c r="L1709" i="8"/>
  <c r="L1710" i="8"/>
  <c r="L1711" i="8"/>
  <c r="L1712" i="8"/>
  <c r="L1713" i="8"/>
  <c r="L1714" i="8"/>
  <c r="L1715" i="8"/>
  <c r="L1716" i="8"/>
  <c r="L1717" i="8"/>
  <c r="L1718" i="8"/>
  <c r="L1719" i="8"/>
  <c r="L1720" i="8"/>
  <c r="L1721" i="8"/>
  <c r="L1722" i="8"/>
  <c r="L1723" i="8"/>
  <c r="L1724" i="8"/>
  <c r="L1725" i="8"/>
  <c r="L1726" i="8"/>
  <c r="L1727" i="8"/>
  <c r="L1728" i="8"/>
  <c r="L1729" i="8"/>
  <c r="L1730" i="8"/>
  <c r="L1731" i="8"/>
  <c r="L1732" i="8"/>
  <c r="L1733" i="8"/>
  <c r="L1734" i="8"/>
  <c r="L1735" i="8"/>
  <c r="L1736" i="8"/>
  <c r="L1737" i="8"/>
  <c r="L1738" i="8"/>
  <c r="L1739" i="8"/>
  <c r="L1740" i="8"/>
  <c r="L1741" i="8"/>
  <c r="L1742" i="8"/>
  <c r="L1743" i="8"/>
  <c r="L1744" i="8"/>
  <c r="L1745" i="8"/>
  <c r="L1746" i="8"/>
  <c r="L1747" i="8"/>
  <c r="L1748" i="8"/>
  <c r="L1749" i="8"/>
  <c r="L1750" i="8"/>
  <c r="L1751" i="8"/>
  <c r="L1752" i="8"/>
  <c r="L1753" i="8"/>
  <c r="L1754" i="8"/>
  <c r="L1755" i="8"/>
  <c r="L1756" i="8"/>
  <c r="L1757" i="8"/>
  <c r="L1758" i="8"/>
  <c r="L1759" i="8"/>
  <c r="L1760" i="8"/>
  <c r="L1761" i="8"/>
  <c r="L1762" i="8"/>
  <c r="L1763" i="8"/>
  <c r="L1764" i="8"/>
  <c r="L1765" i="8"/>
  <c r="L1766" i="8"/>
  <c r="L1767" i="8"/>
  <c r="L1768" i="8"/>
  <c r="L1769" i="8"/>
  <c r="L1770" i="8"/>
  <c r="L1771" i="8"/>
  <c r="L1772" i="8"/>
  <c r="L1773" i="8"/>
  <c r="L1774" i="8"/>
  <c r="L1775" i="8"/>
  <c r="L1776" i="8"/>
  <c r="L1777" i="8"/>
  <c r="L1778" i="8"/>
  <c r="L1779" i="8"/>
  <c r="L1780" i="8"/>
  <c r="L1781" i="8"/>
  <c r="L1782" i="8"/>
  <c r="L1783" i="8"/>
  <c r="L1784" i="8"/>
  <c r="L1785" i="8"/>
  <c r="L1786" i="8"/>
  <c r="L1787" i="8"/>
  <c r="L1788" i="8"/>
  <c r="L1789" i="8"/>
  <c r="L1790" i="8"/>
  <c r="L1791" i="8"/>
  <c r="L1792" i="8"/>
  <c r="L1793" i="8"/>
  <c r="L1794" i="8"/>
  <c r="L1795" i="8"/>
  <c r="L1796" i="8"/>
  <c r="L1797" i="8"/>
  <c r="L1798" i="8"/>
  <c r="L1799" i="8"/>
  <c r="L1800" i="8"/>
  <c r="L1801" i="8"/>
  <c r="L1802" i="8"/>
  <c r="L1803" i="8"/>
  <c r="L1804" i="8"/>
  <c r="L1805" i="8"/>
  <c r="L1806" i="8"/>
  <c r="L1807" i="8"/>
  <c r="L1808" i="8"/>
  <c r="L1809" i="8"/>
  <c r="L1810" i="8"/>
  <c r="L1811" i="8"/>
  <c r="L1812" i="8"/>
  <c r="L1813" i="8"/>
  <c r="L1814" i="8"/>
  <c r="L1815" i="8"/>
  <c r="L1816" i="8"/>
  <c r="L1817" i="8"/>
  <c r="L1818" i="8"/>
  <c r="L1819" i="8"/>
  <c r="L1820" i="8"/>
  <c r="L1821" i="8"/>
  <c r="L1822" i="8"/>
  <c r="L1823" i="8"/>
  <c r="L1824" i="8"/>
  <c r="L1825" i="8"/>
  <c r="L1826" i="8"/>
  <c r="L1827" i="8"/>
  <c r="L1828" i="8"/>
  <c r="L1829" i="8"/>
  <c r="L1830" i="8"/>
  <c r="L1831" i="8"/>
  <c r="L1832" i="8"/>
  <c r="L1833" i="8"/>
  <c r="L1834" i="8"/>
  <c r="L1835" i="8"/>
  <c r="L1836" i="8"/>
  <c r="L1837" i="8"/>
  <c r="L1838" i="8"/>
  <c r="L1839" i="8"/>
  <c r="L1840" i="8"/>
  <c r="L1841" i="8"/>
  <c r="L1842" i="8"/>
  <c r="L1843" i="8"/>
  <c r="L1844" i="8"/>
  <c r="L1845" i="8"/>
  <c r="L1846" i="8"/>
  <c r="L1847" i="8"/>
  <c r="L1848" i="8"/>
  <c r="L1849" i="8"/>
  <c r="L1850" i="8"/>
  <c r="L1851" i="8"/>
  <c r="L1852" i="8"/>
  <c r="L1853" i="8"/>
  <c r="L1854" i="8"/>
  <c r="L1855" i="8"/>
  <c r="L1856" i="8"/>
  <c r="L1857" i="8"/>
  <c r="L1858" i="8"/>
  <c r="L1859" i="8"/>
  <c r="L1860" i="8"/>
  <c r="L1861" i="8"/>
  <c r="L1862" i="8"/>
  <c r="L1863" i="8"/>
  <c r="L1864" i="8"/>
  <c r="L1865" i="8"/>
  <c r="L1866" i="8"/>
  <c r="L1867" i="8"/>
  <c r="L1868" i="8"/>
  <c r="L1869" i="8"/>
  <c r="L1870" i="8"/>
  <c r="L1871" i="8"/>
  <c r="L1872" i="8"/>
  <c r="L1873" i="8"/>
  <c r="L1874" i="8"/>
  <c r="L1875" i="8"/>
  <c r="L1876" i="8"/>
  <c r="L1877" i="8"/>
  <c r="L1878" i="8"/>
  <c r="L1879" i="8"/>
  <c r="L1880" i="8"/>
  <c r="L1881" i="8"/>
  <c r="L1882" i="8"/>
  <c r="L1883" i="8"/>
  <c r="L1884" i="8"/>
  <c r="L1885" i="8"/>
  <c r="L1886" i="8"/>
  <c r="L1887" i="8"/>
  <c r="L1888" i="8"/>
  <c r="L1889" i="8"/>
  <c r="L1890" i="8"/>
  <c r="L1891" i="8"/>
  <c r="L1892" i="8"/>
  <c r="L1893" i="8"/>
  <c r="L1894" i="8"/>
  <c r="L1895" i="8"/>
  <c r="L1896" i="8"/>
  <c r="L1897" i="8"/>
  <c r="L1898" i="8"/>
  <c r="L1899" i="8"/>
  <c r="L1900" i="8"/>
  <c r="L1901" i="8"/>
  <c r="L1902" i="8"/>
  <c r="L1903" i="8"/>
  <c r="L1904" i="8"/>
  <c r="L1905" i="8"/>
  <c r="L1906" i="8"/>
  <c r="L1907" i="8"/>
  <c r="L1908" i="8"/>
  <c r="L1909" i="8"/>
  <c r="L1910" i="8"/>
  <c r="L1911" i="8"/>
  <c r="L1912" i="8"/>
  <c r="L1913" i="8"/>
  <c r="L1914" i="8"/>
  <c r="L1915" i="8"/>
  <c r="L1916" i="8"/>
  <c r="L1917" i="8"/>
  <c r="L1918" i="8"/>
  <c r="L1919" i="8"/>
  <c r="L1920" i="8"/>
  <c r="L1921" i="8"/>
  <c r="L1922" i="8"/>
  <c r="L1923" i="8"/>
  <c r="L1924" i="8"/>
  <c r="L1925" i="8"/>
  <c r="L1926" i="8"/>
  <c r="L1927" i="8"/>
  <c r="L1928" i="8"/>
  <c r="L1929" i="8"/>
  <c r="L1930" i="8"/>
  <c r="L1931" i="8"/>
  <c r="L1932" i="8"/>
  <c r="L1933" i="8"/>
  <c r="L1934" i="8"/>
  <c r="L1935" i="8"/>
  <c r="L1936" i="8"/>
  <c r="L1937" i="8"/>
  <c r="L1938" i="8"/>
  <c r="L1939" i="8"/>
  <c r="L1940" i="8"/>
  <c r="L1941" i="8"/>
  <c r="L1942" i="8"/>
  <c r="L1943" i="8"/>
  <c r="L1944" i="8"/>
  <c r="L1945" i="8"/>
  <c r="L1946" i="8"/>
  <c r="L1947" i="8"/>
  <c r="L1948" i="8"/>
  <c r="L1949" i="8"/>
  <c r="L1950" i="8"/>
  <c r="L1951" i="8"/>
  <c r="L1952" i="8"/>
  <c r="L1953" i="8"/>
  <c r="L1954" i="8"/>
  <c r="L1955" i="8"/>
  <c r="L1956" i="8"/>
  <c r="L1957" i="8"/>
  <c r="L1958" i="8"/>
  <c r="L1959" i="8"/>
  <c r="L1960" i="8"/>
  <c r="L1961" i="8"/>
  <c r="L1962" i="8"/>
  <c r="L1963" i="8"/>
  <c r="L1964" i="8"/>
  <c r="L1965" i="8"/>
  <c r="L1966" i="8"/>
  <c r="L1967" i="8"/>
  <c r="L1968" i="8"/>
  <c r="L1969" i="8"/>
  <c r="L1970" i="8"/>
  <c r="L1971" i="8"/>
  <c r="L1972" i="8"/>
  <c r="L1973" i="8"/>
  <c r="L1974" i="8"/>
  <c r="L1975" i="8"/>
  <c r="L1976" i="8"/>
  <c r="L1977" i="8"/>
  <c r="L1978" i="8"/>
  <c r="L1979" i="8"/>
  <c r="L1980" i="8"/>
  <c r="L1981" i="8"/>
  <c r="L1982" i="8"/>
  <c r="L1983" i="8"/>
  <c r="L1984" i="8"/>
  <c r="L1985" i="8"/>
  <c r="L1986" i="8"/>
  <c r="L1987" i="8"/>
  <c r="L1988" i="8"/>
  <c r="L1989" i="8"/>
  <c r="L1990" i="8"/>
  <c r="L1991" i="8"/>
  <c r="L1992" i="8"/>
  <c r="L1993" i="8"/>
  <c r="L1994" i="8"/>
  <c r="L1995" i="8"/>
  <c r="L1996" i="8"/>
  <c r="L1997" i="8"/>
  <c r="L1998" i="8"/>
  <c r="L1999" i="8"/>
  <c r="L2000" i="8"/>
  <c r="L4" i="8"/>
  <c r="K5" i="8"/>
  <c r="K6" i="8"/>
  <c r="K7" i="8"/>
  <c r="K8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574" i="8"/>
  <c r="K575" i="8"/>
  <c r="K576" i="8"/>
  <c r="K577" i="8"/>
  <c r="K578" i="8"/>
  <c r="K579" i="8"/>
  <c r="K580" i="8"/>
  <c r="K581" i="8"/>
  <c r="K582" i="8"/>
  <c r="K583" i="8"/>
  <c r="K584" i="8"/>
  <c r="K585" i="8"/>
  <c r="K586" i="8"/>
  <c r="K587" i="8"/>
  <c r="K588" i="8"/>
  <c r="K589" i="8"/>
  <c r="K590" i="8"/>
  <c r="K591" i="8"/>
  <c r="K592" i="8"/>
  <c r="K593" i="8"/>
  <c r="K594" i="8"/>
  <c r="K595" i="8"/>
  <c r="K596" i="8"/>
  <c r="K597" i="8"/>
  <c r="K598" i="8"/>
  <c r="K599" i="8"/>
  <c r="K600" i="8"/>
  <c r="K601" i="8"/>
  <c r="K602" i="8"/>
  <c r="K603" i="8"/>
  <c r="K604" i="8"/>
  <c r="K605" i="8"/>
  <c r="K606" i="8"/>
  <c r="K607" i="8"/>
  <c r="K608" i="8"/>
  <c r="K609" i="8"/>
  <c r="K610" i="8"/>
  <c r="K611" i="8"/>
  <c r="K612" i="8"/>
  <c r="K613" i="8"/>
  <c r="K614" i="8"/>
  <c r="K615" i="8"/>
  <c r="K616" i="8"/>
  <c r="K617" i="8"/>
  <c r="K618" i="8"/>
  <c r="K619" i="8"/>
  <c r="K620" i="8"/>
  <c r="K621" i="8"/>
  <c r="K622" i="8"/>
  <c r="K623" i="8"/>
  <c r="K624" i="8"/>
  <c r="K625" i="8"/>
  <c r="K626" i="8"/>
  <c r="K627" i="8"/>
  <c r="K628" i="8"/>
  <c r="K629" i="8"/>
  <c r="K630" i="8"/>
  <c r="K631" i="8"/>
  <c r="K632" i="8"/>
  <c r="K633" i="8"/>
  <c r="K634" i="8"/>
  <c r="K635" i="8"/>
  <c r="K636" i="8"/>
  <c r="K637" i="8"/>
  <c r="K638" i="8"/>
  <c r="K639" i="8"/>
  <c r="K640" i="8"/>
  <c r="K641" i="8"/>
  <c r="K642" i="8"/>
  <c r="K643" i="8"/>
  <c r="K644" i="8"/>
  <c r="K645" i="8"/>
  <c r="K646" i="8"/>
  <c r="K647" i="8"/>
  <c r="K648" i="8"/>
  <c r="K649" i="8"/>
  <c r="K650" i="8"/>
  <c r="K651" i="8"/>
  <c r="K652" i="8"/>
  <c r="K653" i="8"/>
  <c r="K654" i="8"/>
  <c r="K655" i="8"/>
  <c r="K656" i="8"/>
  <c r="K657" i="8"/>
  <c r="K658" i="8"/>
  <c r="K659" i="8"/>
  <c r="K660" i="8"/>
  <c r="K661" i="8"/>
  <c r="K662" i="8"/>
  <c r="K663" i="8"/>
  <c r="K664" i="8"/>
  <c r="K665" i="8"/>
  <c r="K666" i="8"/>
  <c r="K667" i="8"/>
  <c r="K668" i="8"/>
  <c r="K669" i="8"/>
  <c r="K670" i="8"/>
  <c r="K671" i="8"/>
  <c r="K672" i="8"/>
  <c r="K673" i="8"/>
  <c r="K674" i="8"/>
  <c r="K675" i="8"/>
  <c r="K676" i="8"/>
  <c r="K677" i="8"/>
  <c r="K678" i="8"/>
  <c r="K679" i="8"/>
  <c r="K680" i="8"/>
  <c r="K681" i="8"/>
  <c r="K682" i="8"/>
  <c r="K683" i="8"/>
  <c r="K684" i="8"/>
  <c r="K685" i="8"/>
  <c r="K686" i="8"/>
  <c r="K687" i="8"/>
  <c r="K688" i="8"/>
  <c r="K689" i="8"/>
  <c r="K690" i="8"/>
  <c r="K691" i="8"/>
  <c r="K692" i="8"/>
  <c r="K693" i="8"/>
  <c r="K694" i="8"/>
  <c r="K695" i="8"/>
  <c r="K696" i="8"/>
  <c r="K697" i="8"/>
  <c r="K698" i="8"/>
  <c r="K699" i="8"/>
  <c r="K700" i="8"/>
  <c r="K701" i="8"/>
  <c r="K702" i="8"/>
  <c r="K703" i="8"/>
  <c r="K704" i="8"/>
  <c r="K705" i="8"/>
  <c r="K706" i="8"/>
  <c r="K707" i="8"/>
  <c r="K708" i="8"/>
  <c r="K709" i="8"/>
  <c r="K710" i="8"/>
  <c r="K711" i="8"/>
  <c r="K712" i="8"/>
  <c r="K713" i="8"/>
  <c r="K714" i="8"/>
  <c r="K715" i="8"/>
  <c r="K716" i="8"/>
  <c r="K717" i="8"/>
  <c r="K718" i="8"/>
  <c r="K719" i="8"/>
  <c r="K720" i="8"/>
  <c r="K721" i="8"/>
  <c r="K722" i="8"/>
  <c r="K723" i="8"/>
  <c r="K724" i="8"/>
  <c r="K725" i="8"/>
  <c r="K726" i="8"/>
  <c r="K727" i="8"/>
  <c r="K728" i="8"/>
  <c r="K729" i="8"/>
  <c r="K730" i="8"/>
  <c r="K731" i="8"/>
  <c r="K732" i="8"/>
  <c r="K733" i="8"/>
  <c r="K734" i="8"/>
  <c r="K735" i="8"/>
  <c r="K736" i="8"/>
  <c r="K737" i="8"/>
  <c r="K738" i="8"/>
  <c r="K739" i="8"/>
  <c r="K740" i="8"/>
  <c r="K741" i="8"/>
  <c r="K742" i="8"/>
  <c r="K743" i="8"/>
  <c r="K744" i="8"/>
  <c r="K745" i="8"/>
  <c r="K746" i="8"/>
  <c r="K747" i="8"/>
  <c r="K748" i="8"/>
  <c r="K749" i="8"/>
  <c r="K750" i="8"/>
  <c r="K751" i="8"/>
  <c r="K752" i="8"/>
  <c r="K753" i="8"/>
  <c r="K754" i="8"/>
  <c r="K755" i="8"/>
  <c r="K756" i="8"/>
  <c r="K757" i="8"/>
  <c r="K758" i="8"/>
  <c r="K759" i="8"/>
  <c r="K760" i="8"/>
  <c r="K761" i="8"/>
  <c r="K762" i="8"/>
  <c r="K763" i="8"/>
  <c r="K764" i="8"/>
  <c r="K765" i="8"/>
  <c r="K766" i="8"/>
  <c r="K767" i="8"/>
  <c r="K768" i="8"/>
  <c r="K769" i="8"/>
  <c r="K770" i="8"/>
  <c r="K771" i="8"/>
  <c r="K772" i="8"/>
  <c r="K773" i="8"/>
  <c r="K774" i="8"/>
  <c r="K775" i="8"/>
  <c r="K776" i="8"/>
  <c r="K777" i="8"/>
  <c r="K778" i="8"/>
  <c r="K779" i="8"/>
  <c r="K780" i="8"/>
  <c r="K781" i="8"/>
  <c r="K782" i="8"/>
  <c r="K783" i="8"/>
  <c r="K784" i="8"/>
  <c r="K785" i="8"/>
  <c r="K786" i="8"/>
  <c r="K787" i="8"/>
  <c r="K788" i="8"/>
  <c r="K789" i="8"/>
  <c r="K790" i="8"/>
  <c r="K791" i="8"/>
  <c r="K792" i="8"/>
  <c r="K793" i="8"/>
  <c r="K794" i="8"/>
  <c r="K795" i="8"/>
  <c r="K796" i="8"/>
  <c r="K797" i="8"/>
  <c r="K798" i="8"/>
  <c r="K799" i="8"/>
  <c r="K800" i="8"/>
  <c r="K801" i="8"/>
  <c r="K802" i="8"/>
  <c r="K803" i="8"/>
  <c r="K804" i="8"/>
  <c r="K805" i="8"/>
  <c r="K806" i="8"/>
  <c r="K807" i="8"/>
  <c r="K808" i="8"/>
  <c r="K809" i="8"/>
  <c r="K810" i="8"/>
  <c r="K811" i="8"/>
  <c r="K812" i="8"/>
  <c r="K813" i="8"/>
  <c r="K814" i="8"/>
  <c r="K815" i="8"/>
  <c r="K816" i="8"/>
  <c r="K817" i="8"/>
  <c r="K818" i="8"/>
  <c r="K819" i="8"/>
  <c r="K820" i="8"/>
  <c r="K821" i="8"/>
  <c r="K822" i="8"/>
  <c r="K823" i="8"/>
  <c r="K824" i="8"/>
  <c r="K825" i="8"/>
  <c r="K826" i="8"/>
  <c r="K827" i="8"/>
  <c r="K828" i="8"/>
  <c r="K829" i="8"/>
  <c r="K830" i="8"/>
  <c r="K831" i="8"/>
  <c r="K832" i="8"/>
  <c r="K833" i="8"/>
  <c r="K834" i="8"/>
  <c r="K835" i="8"/>
  <c r="K836" i="8"/>
  <c r="K837" i="8"/>
  <c r="K838" i="8"/>
  <c r="K839" i="8"/>
  <c r="K840" i="8"/>
  <c r="K841" i="8"/>
  <c r="K842" i="8"/>
  <c r="K843" i="8"/>
  <c r="K844" i="8"/>
  <c r="K845" i="8"/>
  <c r="K846" i="8"/>
  <c r="K847" i="8"/>
  <c r="K848" i="8"/>
  <c r="K849" i="8"/>
  <c r="K850" i="8"/>
  <c r="K851" i="8"/>
  <c r="K852" i="8"/>
  <c r="K853" i="8"/>
  <c r="K854" i="8"/>
  <c r="K855" i="8"/>
  <c r="K856" i="8"/>
  <c r="K857" i="8"/>
  <c r="K858" i="8"/>
  <c r="K859" i="8"/>
  <c r="K860" i="8"/>
  <c r="K861" i="8"/>
  <c r="K862" i="8"/>
  <c r="K863" i="8"/>
  <c r="K864" i="8"/>
  <c r="K865" i="8"/>
  <c r="K866" i="8"/>
  <c r="K867" i="8"/>
  <c r="K868" i="8"/>
  <c r="K869" i="8"/>
  <c r="K870" i="8"/>
  <c r="K871" i="8"/>
  <c r="K872" i="8"/>
  <c r="K873" i="8"/>
  <c r="K874" i="8"/>
  <c r="K875" i="8"/>
  <c r="K876" i="8"/>
  <c r="K877" i="8"/>
  <c r="K878" i="8"/>
  <c r="K879" i="8"/>
  <c r="K880" i="8"/>
  <c r="K881" i="8"/>
  <c r="K882" i="8"/>
  <c r="K883" i="8"/>
  <c r="K884" i="8"/>
  <c r="K885" i="8"/>
  <c r="K886" i="8"/>
  <c r="K887" i="8"/>
  <c r="K888" i="8"/>
  <c r="K889" i="8"/>
  <c r="K890" i="8"/>
  <c r="K891" i="8"/>
  <c r="K892" i="8"/>
  <c r="K893" i="8"/>
  <c r="K894" i="8"/>
  <c r="K895" i="8"/>
  <c r="K896" i="8"/>
  <c r="K897" i="8"/>
  <c r="K898" i="8"/>
  <c r="K899" i="8"/>
  <c r="K900" i="8"/>
  <c r="K901" i="8"/>
  <c r="K902" i="8"/>
  <c r="K903" i="8"/>
  <c r="K904" i="8"/>
  <c r="K905" i="8"/>
  <c r="K906" i="8"/>
  <c r="K907" i="8"/>
  <c r="K908" i="8"/>
  <c r="K909" i="8"/>
  <c r="K910" i="8"/>
  <c r="K911" i="8"/>
  <c r="K912" i="8"/>
  <c r="K913" i="8"/>
  <c r="K914" i="8"/>
  <c r="K915" i="8"/>
  <c r="K916" i="8"/>
  <c r="K917" i="8"/>
  <c r="K918" i="8"/>
  <c r="K919" i="8"/>
  <c r="K920" i="8"/>
  <c r="K921" i="8"/>
  <c r="K922" i="8"/>
  <c r="K923" i="8"/>
  <c r="K924" i="8"/>
  <c r="K925" i="8"/>
  <c r="K926" i="8"/>
  <c r="K927" i="8"/>
  <c r="K928" i="8"/>
  <c r="K929" i="8"/>
  <c r="K930" i="8"/>
  <c r="K931" i="8"/>
  <c r="K932" i="8"/>
  <c r="K933" i="8"/>
  <c r="K934" i="8"/>
  <c r="K935" i="8"/>
  <c r="K936" i="8"/>
  <c r="K937" i="8"/>
  <c r="K938" i="8"/>
  <c r="K939" i="8"/>
  <c r="K940" i="8"/>
  <c r="K941" i="8"/>
  <c r="K942" i="8"/>
  <c r="K943" i="8"/>
  <c r="K944" i="8"/>
  <c r="K945" i="8"/>
  <c r="K946" i="8"/>
  <c r="K947" i="8"/>
  <c r="K948" i="8"/>
  <c r="K949" i="8"/>
  <c r="K950" i="8"/>
  <c r="K951" i="8"/>
  <c r="K952" i="8"/>
  <c r="K953" i="8"/>
  <c r="K954" i="8"/>
  <c r="K955" i="8"/>
  <c r="K956" i="8"/>
  <c r="K957" i="8"/>
  <c r="K958" i="8"/>
  <c r="K959" i="8"/>
  <c r="K960" i="8"/>
  <c r="K961" i="8"/>
  <c r="K962" i="8"/>
  <c r="K963" i="8"/>
  <c r="K964" i="8"/>
  <c r="K965" i="8"/>
  <c r="K966" i="8"/>
  <c r="K967" i="8"/>
  <c r="K968" i="8"/>
  <c r="K969" i="8"/>
  <c r="K970" i="8"/>
  <c r="K971" i="8"/>
  <c r="K972" i="8"/>
  <c r="K973" i="8"/>
  <c r="K974" i="8"/>
  <c r="K975" i="8"/>
  <c r="K976" i="8"/>
  <c r="K977" i="8"/>
  <c r="K978" i="8"/>
  <c r="K979" i="8"/>
  <c r="K980" i="8"/>
  <c r="K981" i="8"/>
  <c r="K982" i="8"/>
  <c r="K983" i="8"/>
  <c r="K984" i="8"/>
  <c r="K985" i="8"/>
  <c r="K986" i="8"/>
  <c r="K987" i="8"/>
  <c r="K988" i="8"/>
  <c r="K989" i="8"/>
  <c r="K990" i="8"/>
  <c r="K991" i="8"/>
  <c r="K992" i="8"/>
  <c r="K993" i="8"/>
  <c r="K994" i="8"/>
  <c r="K995" i="8"/>
  <c r="K996" i="8"/>
  <c r="K997" i="8"/>
  <c r="K998" i="8"/>
  <c r="K999" i="8"/>
  <c r="K1000" i="8"/>
  <c r="K1001" i="8"/>
  <c r="K1002" i="8"/>
  <c r="K1003" i="8"/>
  <c r="K1004" i="8"/>
  <c r="K1005" i="8"/>
  <c r="K1006" i="8"/>
  <c r="K1007" i="8"/>
  <c r="K1008" i="8"/>
  <c r="K1009" i="8"/>
  <c r="K1010" i="8"/>
  <c r="K1011" i="8"/>
  <c r="K1012" i="8"/>
  <c r="K1013" i="8"/>
  <c r="K1014" i="8"/>
  <c r="K1015" i="8"/>
  <c r="K1016" i="8"/>
  <c r="K1017" i="8"/>
  <c r="K1018" i="8"/>
  <c r="K1019" i="8"/>
  <c r="K1020" i="8"/>
  <c r="K1021" i="8"/>
  <c r="K1022" i="8"/>
  <c r="K1023" i="8"/>
  <c r="K1024" i="8"/>
  <c r="K1025" i="8"/>
  <c r="K1026" i="8"/>
  <c r="K1027" i="8"/>
  <c r="K1028" i="8"/>
  <c r="K1029" i="8"/>
  <c r="K1030" i="8"/>
  <c r="K1031" i="8"/>
  <c r="K1032" i="8"/>
  <c r="K1033" i="8"/>
  <c r="K1034" i="8"/>
  <c r="K1035" i="8"/>
  <c r="K1036" i="8"/>
  <c r="K1037" i="8"/>
  <c r="K1038" i="8"/>
  <c r="K1039" i="8"/>
  <c r="K1040" i="8"/>
  <c r="K1041" i="8"/>
  <c r="K1042" i="8"/>
  <c r="K1043" i="8"/>
  <c r="K1044" i="8"/>
  <c r="K1045" i="8"/>
  <c r="K1046" i="8"/>
  <c r="K1047" i="8"/>
  <c r="K1048" i="8"/>
  <c r="K1049" i="8"/>
  <c r="K1050" i="8"/>
  <c r="K1051" i="8"/>
  <c r="K1052" i="8"/>
  <c r="K1053" i="8"/>
  <c r="K1054" i="8"/>
  <c r="K1055" i="8"/>
  <c r="K1056" i="8"/>
  <c r="K1057" i="8"/>
  <c r="K1058" i="8"/>
  <c r="K1059" i="8"/>
  <c r="K1060" i="8"/>
  <c r="K1061" i="8"/>
  <c r="K1062" i="8"/>
  <c r="K1063" i="8"/>
  <c r="K1064" i="8"/>
  <c r="K1065" i="8"/>
  <c r="K1066" i="8"/>
  <c r="K1067" i="8"/>
  <c r="K1068" i="8"/>
  <c r="K1069" i="8"/>
  <c r="K1070" i="8"/>
  <c r="K1071" i="8"/>
  <c r="K1072" i="8"/>
  <c r="K1073" i="8"/>
  <c r="K1074" i="8"/>
  <c r="K1075" i="8"/>
  <c r="K1076" i="8"/>
  <c r="K1077" i="8"/>
  <c r="K1078" i="8"/>
  <c r="K1079" i="8"/>
  <c r="K1080" i="8"/>
  <c r="K1081" i="8"/>
  <c r="K1082" i="8"/>
  <c r="K1083" i="8"/>
  <c r="K1084" i="8"/>
  <c r="K1085" i="8"/>
  <c r="K1086" i="8"/>
  <c r="K1087" i="8"/>
  <c r="K1088" i="8"/>
  <c r="K1089" i="8"/>
  <c r="K1090" i="8"/>
  <c r="K1091" i="8"/>
  <c r="K1092" i="8"/>
  <c r="K1093" i="8"/>
  <c r="K1094" i="8"/>
  <c r="K1095" i="8"/>
  <c r="K1096" i="8"/>
  <c r="K1097" i="8"/>
  <c r="K1098" i="8"/>
  <c r="K1099" i="8"/>
  <c r="K1100" i="8"/>
  <c r="K1101" i="8"/>
  <c r="K1102" i="8"/>
  <c r="K1103" i="8"/>
  <c r="K1104" i="8"/>
  <c r="K1105" i="8"/>
  <c r="K1106" i="8"/>
  <c r="K1107" i="8"/>
  <c r="K1108" i="8"/>
  <c r="K1109" i="8"/>
  <c r="K1110" i="8"/>
  <c r="K1111" i="8"/>
  <c r="K1112" i="8"/>
  <c r="K1113" i="8"/>
  <c r="K1114" i="8"/>
  <c r="K1115" i="8"/>
  <c r="K1116" i="8"/>
  <c r="K1117" i="8"/>
  <c r="K1118" i="8"/>
  <c r="K1119" i="8"/>
  <c r="K1120" i="8"/>
  <c r="K1121" i="8"/>
  <c r="K1122" i="8"/>
  <c r="K1123" i="8"/>
  <c r="K1124" i="8"/>
  <c r="K1125" i="8"/>
  <c r="K1126" i="8"/>
  <c r="K1127" i="8"/>
  <c r="K1128" i="8"/>
  <c r="K1129" i="8"/>
  <c r="K1130" i="8"/>
  <c r="K1131" i="8"/>
  <c r="K1132" i="8"/>
  <c r="K1133" i="8"/>
  <c r="K1134" i="8"/>
  <c r="K1135" i="8"/>
  <c r="K1136" i="8"/>
  <c r="K1137" i="8"/>
  <c r="K1138" i="8"/>
  <c r="K1139" i="8"/>
  <c r="K1140" i="8"/>
  <c r="K1141" i="8"/>
  <c r="K1142" i="8"/>
  <c r="K1143" i="8"/>
  <c r="K1144" i="8"/>
  <c r="K1145" i="8"/>
  <c r="K1146" i="8"/>
  <c r="K1147" i="8"/>
  <c r="K1148" i="8"/>
  <c r="K1149" i="8"/>
  <c r="K1150" i="8"/>
  <c r="K1151" i="8"/>
  <c r="K1152" i="8"/>
  <c r="K1153" i="8"/>
  <c r="K1154" i="8"/>
  <c r="K1155" i="8"/>
  <c r="K1156" i="8"/>
  <c r="K1157" i="8"/>
  <c r="K1158" i="8"/>
  <c r="K1159" i="8"/>
  <c r="K1160" i="8"/>
  <c r="K1161" i="8"/>
  <c r="K1162" i="8"/>
  <c r="K1163" i="8"/>
  <c r="K1164" i="8"/>
  <c r="K1165" i="8"/>
  <c r="K1166" i="8"/>
  <c r="K1167" i="8"/>
  <c r="K1168" i="8"/>
  <c r="K1169" i="8"/>
  <c r="K1170" i="8"/>
  <c r="K1171" i="8"/>
  <c r="K1172" i="8"/>
  <c r="K1173" i="8"/>
  <c r="K1174" i="8"/>
  <c r="K1175" i="8"/>
  <c r="K1176" i="8"/>
  <c r="K1177" i="8"/>
  <c r="K1178" i="8"/>
  <c r="K1179" i="8"/>
  <c r="K1180" i="8"/>
  <c r="K1181" i="8"/>
  <c r="K1182" i="8"/>
  <c r="K1183" i="8"/>
  <c r="K1184" i="8"/>
  <c r="K1185" i="8"/>
  <c r="K1186" i="8"/>
  <c r="K1187" i="8"/>
  <c r="K1188" i="8"/>
  <c r="K1189" i="8"/>
  <c r="K1190" i="8"/>
  <c r="K1191" i="8"/>
  <c r="K1192" i="8"/>
  <c r="K1193" i="8"/>
  <c r="K1194" i="8"/>
  <c r="K1195" i="8"/>
  <c r="K1196" i="8"/>
  <c r="K1197" i="8"/>
  <c r="K1198" i="8"/>
  <c r="K1199" i="8"/>
  <c r="K1200" i="8"/>
  <c r="K1201" i="8"/>
  <c r="K1202" i="8"/>
  <c r="K1203" i="8"/>
  <c r="K1204" i="8"/>
  <c r="K1205" i="8"/>
  <c r="K1206" i="8"/>
  <c r="K1207" i="8"/>
  <c r="K1208" i="8"/>
  <c r="K1209" i="8"/>
  <c r="K1210" i="8"/>
  <c r="K1211" i="8"/>
  <c r="K1212" i="8"/>
  <c r="K1213" i="8"/>
  <c r="K1214" i="8"/>
  <c r="K1215" i="8"/>
  <c r="K1216" i="8"/>
  <c r="K1217" i="8"/>
  <c r="K1218" i="8"/>
  <c r="K1219" i="8"/>
  <c r="K1220" i="8"/>
  <c r="K1221" i="8"/>
  <c r="K1222" i="8"/>
  <c r="K1223" i="8"/>
  <c r="K1224" i="8"/>
  <c r="K1225" i="8"/>
  <c r="K1226" i="8"/>
  <c r="K1227" i="8"/>
  <c r="K1228" i="8"/>
  <c r="K1229" i="8"/>
  <c r="K1230" i="8"/>
  <c r="K1231" i="8"/>
  <c r="K1232" i="8"/>
  <c r="K1233" i="8"/>
  <c r="K1234" i="8"/>
  <c r="K1235" i="8"/>
  <c r="K1236" i="8"/>
  <c r="K1237" i="8"/>
  <c r="K1238" i="8"/>
  <c r="K1239" i="8"/>
  <c r="K1240" i="8"/>
  <c r="K1241" i="8"/>
  <c r="K1242" i="8"/>
  <c r="K1243" i="8"/>
  <c r="K1244" i="8"/>
  <c r="K1245" i="8"/>
  <c r="K1246" i="8"/>
  <c r="K1247" i="8"/>
  <c r="K1248" i="8"/>
  <c r="K1249" i="8"/>
  <c r="K1250" i="8"/>
  <c r="K1251" i="8"/>
  <c r="K1252" i="8"/>
  <c r="K1253" i="8"/>
  <c r="K1254" i="8"/>
  <c r="K1255" i="8"/>
  <c r="K1256" i="8"/>
  <c r="K1257" i="8"/>
  <c r="K1258" i="8"/>
  <c r="K1259" i="8"/>
  <c r="K1260" i="8"/>
  <c r="K1261" i="8"/>
  <c r="K1262" i="8"/>
  <c r="K1263" i="8"/>
  <c r="K1264" i="8"/>
  <c r="K1265" i="8"/>
  <c r="K1266" i="8"/>
  <c r="K1267" i="8"/>
  <c r="K1268" i="8"/>
  <c r="K1269" i="8"/>
  <c r="K1270" i="8"/>
  <c r="K1271" i="8"/>
  <c r="K1272" i="8"/>
  <c r="K1273" i="8"/>
  <c r="K1274" i="8"/>
  <c r="K1275" i="8"/>
  <c r="K1276" i="8"/>
  <c r="K1277" i="8"/>
  <c r="K1278" i="8"/>
  <c r="K1279" i="8"/>
  <c r="K1280" i="8"/>
  <c r="K1281" i="8"/>
  <c r="K1282" i="8"/>
  <c r="K1283" i="8"/>
  <c r="K1284" i="8"/>
  <c r="K1285" i="8"/>
  <c r="K1286" i="8"/>
  <c r="K1287" i="8"/>
  <c r="K1288" i="8"/>
  <c r="K1289" i="8"/>
  <c r="K1290" i="8"/>
  <c r="K1291" i="8"/>
  <c r="K1292" i="8"/>
  <c r="K1293" i="8"/>
  <c r="K1294" i="8"/>
  <c r="K1295" i="8"/>
  <c r="K1296" i="8"/>
  <c r="K1297" i="8"/>
  <c r="K1298" i="8"/>
  <c r="K1299" i="8"/>
  <c r="K1300" i="8"/>
  <c r="K1301" i="8"/>
  <c r="K1302" i="8"/>
  <c r="K1303" i="8"/>
  <c r="K1304" i="8"/>
  <c r="K1305" i="8"/>
  <c r="K1306" i="8"/>
  <c r="K1307" i="8"/>
  <c r="K1308" i="8"/>
  <c r="K1309" i="8"/>
  <c r="K1310" i="8"/>
  <c r="K1311" i="8"/>
  <c r="K1312" i="8"/>
  <c r="K1313" i="8"/>
  <c r="K1314" i="8"/>
  <c r="K1315" i="8"/>
  <c r="K1316" i="8"/>
  <c r="K1317" i="8"/>
  <c r="K1318" i="8"/>
  <c r="K1319" i="8"/>
  <c r="K1320" i="8"/>
  <c r="K1321" i="8"/>
  <c r="K1322" i="8"/>
  <c r="K1323" i="8"/>
  <c r="K1324" i="8"/>
  <c r="K1325" i="8"/>
  <c r="K1326" i="8"/>
  <c r="K1327" i="8"/>
  <c r="K1328" i="8"/>
  <c r="K1329" i="8"/>
  <c r="K1330" i="8"/>
  <c r="K1331" i="8"/>
  <c r="K1332" i="8"/>
  <c r="K1333" i="8"/>
  <c r="K1334" i="8"/>
  <c r="K1335" i="8"/>
  <c r="K1336" i="8"/>
  <c r="K1337" i="8"/>
  <c r="K1338" i="8"/>
  <c r="K1339" i="8"/>
  <c r="K1340" i="8"/>
  <c r="K1341" i="8"/>
  <c r="K1342" i="8"/>
  <c r="K1343" i="8"/>
  <c r="K1344" i="8"/>
  <c r="K1345" i="8"/>
  <c r="K1346" i="8"/>
  <c r="K1347" i="8"/>
  <c r="K1348" i="8"/>
  <c r="K1349" i="8"/>
  <c r="K1350" i="8"/>
  <c r="K1351" i="8"/>
  <c r="K1352" i="8"/>
  <c r="K1353" i="8"/>
  <c r="K1354" i="8"/>
  <c r="K1355" i="8"/>
  <c r="K1356" i="8"/>
  <c r="K1357" i="8"/>
  <c r="K1358" i="8"/>
  <c r="K1359" i="8"/>
  <c r="K1360" i="8"/>
  <c r="K1361" i="8"/>
  <c r="K1362" i="8"/>
  <c r="K1363" i="8"/>
  <c r="K1364" i="8"/>
  <c r="K1365" i="8"/>
  <c r="K1366" i="8"/>
  <c r="K1367" i="8"/>
  <c r="K1368" i="8"/>
  <c r="K1369" i="8"/>
  <c r="K1370" i="8"/>
  <c r="K1371" i="8"/>
  <c r="K1372" i="8"/>
  <c r="K1373" i="8"/>
  <c r="K1374" i="8"/>
  <c r="K1375" i="8"/>
  <c r="K1376" i="8"/>
  <c r="K1377" i="8"/>
  <c r="K1378" i="8"/>
  <c r="K1379" i="8"/>
  <c r="K1380" i="8"/>
  <c r="K1381" i="8"/>
  <c r="K1382" i="8"/>
  <c r="K1383" i="8"/>
  <c r="K1384" i="8"/>
  <c r="K1385" i="8"/>
  <c r="K1386" i="8"/>
  <c r="K1387" i="8"/>
  <c r="K1388" i="8"/>
  <c r="K1389" i="8"/>
  <c r="K1390" i="8"/>
  <c r="K1391" i="8"/>
  <c r="K1392" i="8"/>
  <c r="K1393" i="8"/>
  <c r="K1394" i="8"/>
  <c r="K1395" i="8"/>
  <c r="K1396" i="8"/>
  <c r="K1397" i="8"/>
  <c r="K1398" i="8"/>
  <c r="K1399" i="8"/>
  <c r="K1400" i="8"/>
  <c r="K1401" i="8"/>
  <c r="K1402" i="8"/>
  <c r="K1403" i="8"/>
  <c r="K1404" i="8"/>
  <c r="K1405" i="8"/>
  <c r="K1406" i="8"/>
  <c r="K1407" i="8"/>
  <c r="K1408" i="8"/>
  <c r="K1409" i="8"/>
  <c r="K1410" i="8"/>
  <c r="K1411" i="8"/>
  <c r="K1412" i="8"/>
  <c r="K1413" i="8"/>
  <c r="K1414" i="8"/>
  <c r="K1415" i="8"/>
  <c r="K1416" i="8"/>
  <c r="K1417" i="8"/>
  <c r="K1418" i="8"/>
  <c r="K1419" i="8"/>
  <c r="K1420" i="8"/>
  <c r="K1421" i="8"/>
  <c r="K1422" i="8"/>
  <c r="K1423" i="8"/>
  <c r="K1424" i="8"/>
  <c r="K1425" i="8"/>
  <c r="K1426" i="8"/>
  <c r="K1427" i="8"/>
  <c r="K1428" i="8"/>
  <c r="K1429" i="8"/>
  <c r="K1430" i="8"/>
  <c r="K1431" i="8"/>
  <c r="K1432" i="8"/>
  <c r="K1433" i="8"/>
  <c r="K1434" i="8"/>
  <c r="K1435" i="8"/>
  <c r="K1436" i="8"/>
  <c r="K1437" i="8"/>
  <c r="K1438" i="8"/>
  <c r="K1439" i="8"/>
  <c r="K1440" i="8"/>
  <c r="K1441" i="8"/>
  <c r="K1442" i="8"/>
  <c r="K1443" i="8"/>
  <c r="K1444" i="8"/>
  <c r="K1445" i="8"/>
  <c r="K1446" i="8"/>
  <c r="K1447" i="8"/>
  <c r="K1448" i="8"/>
  <c r="K1449" i="8"/>
  <c r="K1450" i="8"/>
  <c r="K1451" i="8"/>
  <c r="K1452" i="8"/>
  <c r="K1453" i="8"/>
  <c r="K1454" i="8"/>
  <c r="K1455" i="8"/>
  <c r="K1456" i="8"/>
  <c r="K1457" i="8"/>
  <c r="K1458" i="8"/>
  <c r="K1459" i="8"/>
  <c r="K1460" i="8"/>
  <c r="K1461" i="8"/>
  <c r="K1462" i="8"/>
  <c r="K1463" i="8"/>
  <c r="K1464" i="8"/>
  <c r="K1465" i="8"/>
  <c r="K1466" i="8"/>
  <c r="K1467" i="8"/>
  <c r="K1468" i="8"/>
  <c r="K1469" i="8"/>
  <c r="K1470" i="8"/>
  <c r="K1471" i="8"/>
  <c r="K1472" i="8"/>
  <c r="K1473" i="8"/>
  <c r="K1474" i="8"/>
  <c r="K1475" i="8"/>
  <c r="K1476" i="8"/>
  <c r="K1477" i="8"/>
  <c r="K1478" i="8"/>
  <c r="K1479" i="8"/>
  <c r="K1480" i="8"/>
  <c r="K1481" i="8"/>
  <c r="K1482" i="8"/>
  <c r="K1483" i="8"/>
  <c r="K1484" i="8"/>
  <c r="K1485" i="8"/>
  <c r="K1486" i="8"/>
  <c r="K1487" i="8"/>
  <c r="K1488" i="8"/>
  <c r="K1489" i="8"/>
  <c r="K1490" i="8"/>
  <c r="K1491" i="8"/>
  <c r="K1492" i="8"/>
  <c r="K1493" i="8"/>
  <c r="K1494" i="8"/>
  <c r="K1495" i="8"/>
  <c r="K1496" i="8"/>
  <c r="K1497" i="8"/>
  <c r="K1498" i="8"/>
  <c r="K1499" i="8"/>
  <c r="K1500" i="8"/>
  <c r="K1501" i="8"/>
  <c r="K1502" i="8"/>
  <c r="K1503" i="8"/>
  <c r="K1504" i="8"/>
  <c r="K1505" i="8"/>
  <c r="K1506" i="8"/>
  <c r="K1507" i="8"/>
  <c r="K1508" i="8"/>
  <c r="K1509" i="8"/>
  <c r="K1510" i="8"/>
  <c r="K1511" i="8"/>
  <c r="K1512" i="8"/>
  <c r="K1513" i="8"/>
  <c r="K1514" i="8"/>
  <c r="K1515" i="8"/>
  <c r="K1516" i="8"/>
  <c r="K1517" i="8"/>
  <c r="K1518" i="8"/>
  <c r="K1519" i="8"/>
  <c r="K1520" i="8"/>
  <c r="K1521" i="8"/>
  <c r="K1522" i="8"/>
  <c r="K1523" i="8"/>
  <c r="K1524" i="8"/>
  <c r="K1525" i="8"/>
  <c r="K1526" i="8"/>
  <c r="K1527" i="8"/>
  <c r="K1528" i="8"/>
  <c r="K1529" i="8"/>
  <c r="K1530" i="8"/>
  <c r="K1531" i="8"/>
  <c r="K1532" i="8"/>
  <c r="K1533" i="8"/>
  <c r="K1534" i="8"/>
  <c r="K1535" i="8"/>
  <c r="K1536" i="8"/>
  <c r="K1537" i="8"/>
  <c r="K1538" i="8"/>
  <c r="K1539" i="8"/>
  <c r="K1540" i="8"/>
  <c r="K1541" i="8"/>
  <c r="K1542" i="8"/>
  <c r="K1543" i="8"/>
  <c r="K1544" i="8"/>
  <c r="K1545" i="8"/>
  <c r="K1546" i="8"/>
  <c r="K1547" i="8"/>
  <c r="K1548" i="8"/>
  <c r="K1549" i="8"/>
  <c r="K1550" i="8"/>
  <c r="K1551" i="8"/>
  <c r="K1552" i="8"/>
  <c r="K1553" i="8"/>
  <c r="K1554" i="8"/>
  <c r="K1555" i="8"/>
  <c r="K1556" i="8"/>
  <c r="K1557" i="8"/>
  <c r="K1558" i="8"/>
  <c r="K1559" i="8"/>
  <c r="K1560" i="8"/>
  <c r="K1561" i="8"/>
  <c r="K1562" i="8"/>
  <c r="K1563" i="8"/>
  <c r="K1564" i="8"/>
  <c r="K1565" i="8"/>
  <c r="K1566" i="8"/>
  <c r="K1567" i="8"/>
  <c r="K1568" i="8"/>
  <c r="K1569" i="8"/>
  <c r="K1570" i="8"/>
  <c r="K1571" i="8"/>
  <c r="K1572" i="8"/>
  <c r="K1573" i="8"/>
  <c r="K1574" i="8"/>
  <c r="K1575" i="8"/>
  <c r="K1576" i="8"/>
  <c r="K1577" i="8"/>
  <c r="K1578" i="8"/>
  <c r="K1579" i="8"/>
  <c r="K1580" i="8"/>
  <c r="K1581" i="8"/>
  <c r="K1582" i="8"/>
  <c r="K1583" i="8"/>
  <c r="K1584" i="8"/>
  <c r="K1585" i="8"/>
  <c r="K1586" i="8"/>
  <c r="K1587" i="8"/>
  <c r="K1588" i="8"/>
  <c r="K1589" i="8"/>
  <c r="K1590" i="8"/>
  <c r="K1591" i="8"/>
  <c r="K1592" i="8"/>
  <c r="K1593" i="8"/>
  <c r="K1594" i="8"/>
  <c r="K1595" i="8"/>
  <c r="K1596" i="8"/>
  <c r="K1597" i="8"/>
  <c r="K1598" i="8"/>
  <c r="K1599" i="8"/>
  <c r="K1600" i="8"/>
  <c r="K1601" i="8"/>
  <c r="K1602" i="8"/>
  <c r="K1603" i="8"/>
  <c r="K1604" i="8"/>
  <c r="K1605" i="8"/>
  <c r="K1606" i="8"/>
  <c r="K1607" i="8"/>
  <c r="K1608" i="8"/>
  <c r="K1609" i="8"/>
  <c r="K1610" i="8"/>
  <c r="K1611" i="8"/>
  <c r="K1612" i="8"/>
  <c r="K1613" i="8"/>
  <c r="K1614" i="8"/>
  <c r="K1615" i="8"/>
  <c r="K1616" i="8"/>
  <c r="K1617" i="8"/>
  <c r="K1618" i="8"/>
  <c r="K1619" i="8"/>
  <c r="K1620" i="8"/>
  <c r="K1621" i="8"/>
  <c r="K1622" i="8"/>
  <c r="K1623" i="8"/>
  <c r="K1624" i="8"/>
  <c r="K1625" i="8"/>
  <c r="K1626" i="8"/>
  <c r="K1627" i="8"/>
  <c r="K1628" i="8"/>
  <c r="K1629" i="8"/>
  <c r="K1630" i="8"/>
  <c r="K1631" i="8"/>
  <c r="K1632" i="8"/>
  <c r="K1633" i="8"/>
  <c r="K1634" i="8"/>
  <c r="K1635" i="8"/>
  <c r="K1636" i="8"/>
  <c r="K1637" i="8"/>
  <c r="K1638" i="8"/>
  <c r="K1639" i="8"/>
  <c r="K1640" i="8"/>
  <c r="K1641" i="8"/>
  <c r="K1642" i="8"/>
  <c r="K1643" i="8"/>
  <c r="K1644" i="8"/>
  <c r="K1645" i="8"/>
  <c r="K1646" i="8"/>
  <c r="K1647" i="8"/>
  <c r="K1648" i="8"/>
  <c r="K1649" i="8"/>
  <c r="K1650" i="8"/>
  <c r="K1651" i="8"/>
  <c r="K1652" i="8"/>
  <c r="K1653" i="8"/>
  <c r="K1654" i="8"/>
  <c r="K1655" i="8"/>
  <c r="K1656" i="8"/>
  <c r="K1657" i="8"/>
  <c r="K1658" i="8"/>
  <c r="K1659" i="8"/>
  <c r="K1660" i="8"/>
  <c r="K1661" i="8"/>
  <c r="K1662" i="8"/>
  <c r="K1663" i="8"/>
  <c r="K1664" i="8"/>
  <c r="K1665" i="8"/>
  <c r="K1666" i="8"/>
  <c r="K1667" i="8"/>
  <c r="K1668" i="8"/>
  <c r="K1669" i="8"/>
  <c r="K1670" i="8"/>
  <c r="K1671" i="8"/>
  <c r="K1672" i="8"/>
  <c r="K1673" i="8"/>
  <c r="K1674" i="8"/>
  <c r="K1675" i="8"/>
  <c r="K1676" i="8"/>
  <c r="K1677" i="8"/>
  <c r="K1678" i="8"/>
  <c r="K1679" i="8"/>
  <c r="K1680" i="8"/>
  <c r="K1681" i="8"/>
  <c r="K1682" i="8"/>
  <c r="K1683" i="8"/>
  <c r="K1684" i="8"/>
  <c r="K1685" i="8"/>
  <c r="K1686" i="8"/>
  <c r="K1687" i="8"/>
  <c r="K1688" i="8"/>
  <c r="K1689" i="8"/>
  <c r="K1690" i="8"/>
  <c r="K1691" i="8"/>
  <c r="K1692" i="8"/>
  <c r="K1693" i="8"/>
  <c r="K1694" i="8"/>
  <c r="K1695" i="8"/>
  <c r="K1696" i="8"/>
  <c r="K1697" i="8"/>
  <c r="K1698" i="8"/>
  <c r="K1699" i="8"/>
  <c r="K1700" i="8"/>
  <c r="K1701" i="8"/>
  <c r="K1702" i="8"/>
  <c r="K1703" i="8"/>
  <c r="K1704" i="8"/>
  <c r="K1705" i="8"/>
  <c r="K1706" i="8"/>
  <c r="K1707" i="8"/>
  <c r="K1708" i="8"/>
  <c r="K1709" i="8"/>
  <c r="K1710" i="8"/>
  <c r="K1711" i="8"/>
  <c r="K1712" i="8"/>
  <c r="K1713" i="8"/>
  <c r="K1714" i="8"/>
  <c r="K1715" i="8"/>
  <c r="K1716" i="8"/>
  <c r="K1717" i="8"/>
  <c r="K1718" i="8"/>
  <c r="K1719" i="8"/>
  <c r="K1720" i="8"/>
  <c r="K1721" i="8"/>
  <c r="K1722" i="8"/>
  <c r="K1723" i="8"/>
  <c r="K1724" i="8"/>
  <c r="K1725" i="8"/>
  <c r="K1726" i="8"/>
  <c r="K1727" i="8"/>
  <c r="K1728" i="8"/>
  <c r="K1729" i="8"/>
  <c r="K1730" i="8"/>
  <c r="K1731" i="8"/>
  <c r="K1732" i="8"/>
  <c r="K1733" i="8"/>
  <c r="K1734" i="8"/>
  <c r="K1735" i="8"/>
  <c r="K1736" i="8"/>
  <c r="K1737" i="8"/>
  <c r="K1738" i="8"/>
  <c r="K1739" i="8"/>
  <c r="K1740" i="8"/>
  <c r="K1741" i="8"/>
  <c r="K1742" i="8"/>
  <c r="K1743" i="8"/>
  <c r="K1744" i="8"/>
  <c r="K1745" i="8"/>
  <c r="K1746" i="8"/>
  <c r="K1747" i="8"/>
  <c r="K1748" i="8"/>
  <c r="K1749" i="8"/>
  <c r="K1750" i="8"/>
  <c r="K1751" i="8"/>
  <c r="K1752" i="8"/>
  <c r="K1753" i="8"/>
  <c r="K1754" i="8"/>
  <c r="K1755" i="8"/>
  <c r="K1756" i="8"/>
  <c r="K1757" i="8"/>
  <c r="K1758" i="8"/>
  <c r="K1759" i="8"/>
  <c r="K1760" i="8"/>
  <c r="K1761" i="8"/>
  <c r="K1762" i="8"/>
  <c r="K1763" i="8"/>
  <c r="K1764" i="8"/>
  <c r="K1765" i="8"/>
  <c r="K1766" i="8"/>
  <c r="K1767" i="8"/>
  <c r="K1768" i="8"/>
  <c r="K1769" i="8"/>
  <c r="K1770" i="8"/>
  <c r="K1771" i="8"/>
  <c r="K1772" i="8"/>
  <c r="K1773" i="8"/>
  <c r="K1774" i="8"/>
  <c r="K1775" i="8"/>
  <c r="K1776" i="8"/>
  <c r="K1777" i="8"/>
  <c r="K1778" i="8"/>
  <c r="K1779" i="8"/>
  <c r="K1780" i="8"/>
  <c r="K1781" i="8"/>
  <c r="K1782" i="8"/>
  <c r="K1783" i="8"/>
  <c r="K1784" i="8"/>
  <c r="K1785" i="8"/>
  <c r="K1786" i="8"/>
  <c r="K1787" i="8"/>
  <c r="K1788" i="8"/>
  <c r="K1789" i="8"/>
  <c r="K1790" i="8"/>
  <c r="K1791" i="8"/>
  <c r="K1792" i="8"/>
  <c r="K1793" i="8"/>
  <c r="K1794" i="8"/>
  <c r="K1795" i="8"/>
  <c r="K1796" i="8"/>
  <c r="K1797" i="8"/>
  <c r="K1798" i="8"/>
  <c r="K1799" i="8"/>
  <c r="K1800" i="8"/>
  <c r="K1801" i="8"/>
  <c r="K1802" i="8"/>
  <c r="K1803" i="8"/>
  <c r="K1804" i="8"/>
  <c r="K1805" i="8"/>
  <c r="K1806" i="8"/>
  <c r="K1807" i="8"/>
  <c r="K1808" i="8"/>
  <c r="K1809" i="8"/>
  <c r="K1810" i="8"/>
  <c r="K1811" i="8"/>
  <c r="K1812" i="8"/>
  <c r="K1813" i="8"/>
  <c r="K1814" i="8"/>
  <c r="K1815" i="8"/>
  <c r="K1816" i="8"/>
  <c r="K1817" i="8"/>
  <c r="K1818" i="8"/>
  <c r="K1819" i="8"/>
  <c r="K1820" i="8"/>
  <c r="K1821" i="8"/>
  <c r="K1822" i="8"/>
  <c r="K1823" i="8"/>
  <c r="K1824" i="8"/>
  <c r="K1825" i="8"/>
  <c r="K1826" i="8"/>
  <c r="K1827" i="8"/>
  <c r="K1828" i="8"/>
  <c r="K1829" i="8"/>
  <c r="K1830" i="8"/>
  <c r="K1831" i="8"/>
  <c r="K1832" i="8"/>
  <c r="K1833" i="8"/>
  <c r="K1834" i="8"/>
  <c r="K1835" i="8"/>
  <c r="K1836" i="8"/>
  <c r="K1837" i="8"/>
  <c r="K1838" i="8"/>
  <c r="K1839" i="8"/>
  <c r="K1840" i="8"/>
  <c r="K1841" i="8"/>
  <c r="K1842" i="8"/>
  <c r="K1843" i="8"/>
  <c r="K1844" i="8"/>
  <c r="K1845" i="8"/>
  <c r="K1846" i="8"/>
  <c r="K1847" i="8"/>
  <c r="K1848" i="8"/>
  <c r="K1849" i="8"/>
  <c r="K1850" i="8"/>
  <c r="K1851" i="8"/>
  <c r="K1852" i="8"/>
  <c r="K1853" i="8"/>
  <c r="K1854" i="8"/>
  <c r="K1855" i="8"/>
  <c r="K1856" i="8"/>
  <c r="K1857" i="8"/>
  <c r="K1858" i="8"/>
  <c r="K1859" i="8"/>
  <c r="K1860" i="8"/>
  <c r="K1861" i="8"/>
  <c r="K1862" i="8"/>
  <c r="K1863" i="8"/>
  <c r="K1864" i="8"/>
  <c r="K1865" i="8"/>
  <c r="K1866" i="8"/>
  <c r="K1867" i="8"/>
  <c r="K1868" i="8"/>
  <c r="K1869" i="8"/>
  <c r="K1870" i="8"/>
  <c r="K1871" i="8"/>
  <c r="K1872" i="8"/>
  <c r="K1873" i="8"/>
  <c r="K1874" i="8"/>
  <c r="K1875" i="8"/>
  <c r="K1876" i="8"/>
  <c r="K1877" i="8"/>
  <c r="K1878" i="8"/>
  <c r="K1879" i="8"/>
  <c r="K1880" i="8"/>
  <c r="K1881" i="8"/>
  <c r="K1882" i="8"/>
  <c r="K1883" i="8"/>
  <c r="K1884" i="8"/>
  <c r="K1885" i="8"/>
  <c r="K1886" i="8"/>
  <c r="K1887" i="8"/>
  <c r="K1888" i="8"/>
  <c r="K1889" i="8"/>
  <c r="K1890" i="8"/>
  <c r="K1891" i="8"/>
  <c r="K1892" i="8"/>
  <c r="K1893" i="8"/>
  <c r="K1894" i="8"/>
  <c r="K1895" i="8"/>
  <c r="K1896" i="8"/>
  <c r="K1897" i="8"/>
  <c r="K1898" i="8"/>
  <c r="K1899" i="8"/>
  <c r="K1900" i="8"/>
  <c r="K1901" i="8"/>
  <c r="K1902" i="8"/>
  <c r="K1903" i="8"/>
  <c r="K1904" i="8"/>
  <c r="K1905" i="8"/>
  <c r="K1906" i="8"/>
  <c r="K1907" i="8"/>
  <c r="K1908" i="8"/>
  <c r="K1909" i="8"/>
  <c r="K1910" i="8"/>
  <c r="K1911" i="8"/>
  <c r="K1912" i="8"/>
  <c r="K1913" i="8"/>
  <c r="K1914" i="8"/>
  <c r="K1915" i="8"/>
  <c r="K1916" i="8"/>
  <c r="K1917" i="8"/>
  <c r="K1918" i="8"/>
  <c r="K1919" i="8"/>
  <c r="K1920" i="8"/>
  <c r="K1921" i="8"/>
  <c r="K1922" i="8"/>
  <c r="K1923" i="8"/>
  <c r="K1924" i="8"/>
  <c r="K1925" i="8"/>
  <c r="K1926" i="8"/>
  <c r="K1927" i="8"/>
  <c r="K1928" i="8"/>
  <c r="K1929" i="8"/>
  <c r="K1930" i="8"/>
  <c r="K1931" i="8"/>
  <c r="K1932" i="8"/>
  <c r="K1933" i="8"/>
  <c r="K1934" i="8"/>
  <c r="K1935" i="8"/>
  <c r="K1936" i="8"/>
  <c r="K1937" i="8"/>
  <c r="K1938" i="8"/>
  <c r="K1939" i="8"/>
  <c r="K1940" i="8"/>
  <c r="K1941" i="8"/>
  <c r="K1942" i="8"/>
  <c r="K1943" i="8"/>
  <c r="K1944" i="8"/>
  <c r="K1945" i="8"/>
  <c r="K1946" i="8"/>
  <c r="K1947" i="8"/>
  <c r="K1948" i="8"/>
  <c r="K1949" i="8"/>
  <c r="K1950" i="8"/>
  <c r="K1951" i="8"/>
  <c r="K1952" i="8"/>
  <c r="K1953" i="8"/>
  <c r="K1954" i="8"/>
  <c r="K1955" i="8"/>
  <c r="K1956" i="8"/>
  <c r="K1957" i="8"/>
  <c r="K1958" i="8"/>
  <c r="K1959" i="8"/>
  <c r="K1960" i="8"/>
  <c r="K1961" i="8"/>
  <c r="K1962" i="8"/>
  <c r="K1963" i="8"/>
  <c r="K1964" i="8"/>
  <c r="K1965" i="8"/>
  <c r="K1966" i="8"/>
  <c r="K1967" i="8"/>
  <c r="K1968" i="8"/>
  <c r="K1969" i="8"/>
  <c r="K1970" i="8"/>
  <c r="K1971" i="8"/>
  <c r="K1972" i="8"/>
  <c r="K1973" i="8"/>
  <c r="K1974" i="8"/>
  <c r="K1975" i="8"/>
  <c r="K1976" i="8"/>
  <c r="K1977" i="8"/>
  <c r="K1978" i="8"/>
  <c r="K1979" i="8"/>
  <c r="K1980" i="8"/>
  <c r="K1981" i="8"/>
  <c r="K1982" i="8"/>
  <c r="K1983" i="8"/>
  <c r="K1984" i="8"/>
  <c r="K1985" i="8"/>
  <c r="K1986" i="8"/>
  <c r="K1987" i="8"/>
  <c r="K1988" i="8"/>
  <c r="K1989" i="8"/>
  <c r="K1990" i="8"/>
  <c r="K1991" i="8"/>
  <c r="K1992" i="8"/>
  <c r="K1993" i="8"/>
  <c r="K1994" i="8"/>
  <c r="K1995" i="8"/>
  <c r="K1996" i="8"/>
  <c r="K1997" i="8"/>
  <c r="K1998" i="8"/>
  <c r="K1999" i="8"/>
  <c r="K2000" i="8"/>
  <c r="K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574" i="8"/>
  <c r="J575" i="8"/>
  <c r="J576" i="8"/>
  <c r="J577" i="8"/>
  <c r="J578" i="8"/>
  <c r="J579" i="8"/>
  <c r="J580" i="8"/>
  <c r="J581" i="8"/>
  <c r="J582" i="8"/>
  <c r="J583" i="8"/>
  <c r="J584" i="8"/>
  <c r="J585" i="8"/>
  <c r="J586" i="8"/>
  <c r="J587" i="8"/>
  <c r="J588" i="8"/>
  <c r="J589" i="8"/>
  <c r="J590" i="8"/>
  <c r="J591" i="8"/>
  <c r="J592" i="8"/>
  <c r="J593" i="8"/>
  <c r="J594" i="8"/>
  <c r="J595" i="8"/>
  <c r="J596" i="8"/>
  <c r="J597" i="8"/>
  <c r="J598" i="8"/>
  <c r="J599" i="8"/>
  <c r="J600" i="8"/>
  <c r="J601" i="8"/>
  <c r="J602" i="8"/>
  <c r="J603" i="8"/>
  <c r="J604" i="8"/>
  <c r="J605" i="8"/>
  <c r="J606" i="8"/>
  <c r="J607" i="8"/>
  <c r="J608" i="8"/>
  <c r="J609" i="8"/>
  <c r="J610" i="8"/>
  <c r="J611" i="8"/>
  <c r="J612" i="8"/>
  <c r="J613" i="8"/>
  <c r="J614" i="8"/>
  <c r="J615" i="8"/>
  <c r="J616" i="8"/>
  <c r="J617" i="8"/>
  <c r="J618" i="8"/>
  <c r="J619" i="8"/>
  <c r="J620" i="8"/>
  <c r="J621" i="8"/>
  <c r="J622" i="8"/>
  <c r="J623" i="8"/>
  <c r="J624" i="8"/>
  <c r="J625" i="8"/>
  <c r="J626" i="8"/>
  <c r="J627" i="8"/>
  <c r="J628" i="8"/>
  <c r="J629" i="8"/>
  <c r="J630" i="8"/>
  <c r="J631" i="8"/>
  <c r="J632" i="8"/>
  <c r="J633" i="8"/>
  <c r="J634" i="8"/>
  <c r="J635" i="8"/>
  <c r="J636" i="8"/>
  <c r="J637" i="8"/>
  <c r="J638" i="8"/>
  <c r="J639" i="8"/>
  <c r="J640" i="8"/>
  <c r="J641" i="8"/>
  <c r="J642" i="8"/>
  <c r="J643" i="8"/>
  <c r="J644" i="8"/>
  <c r="J645" i="8"/>
  <c r="J646" i="8"/>
  <c r="J647" i="8"/>
  <c r="J648" i="8"/>
  <c r="J649" i="8"/>
  <c r="J650" i="8"/>
  <c r="J651" i="8"/>
  <c r="J652" i="8"/>
  <c r="J653" i="8"/>
  <c r="J654" i="8"/>
  <c r="J655" i="8"/>
  <c r="J656" i="8"/>
  <c r="J657" i="8"/>
  <c r="J658" i="8"/>
  <c r="J659" i="8"/>
  <c r="J660" i="8"/>
  <c r="J661" i="8"/>
  <c r="J662" i="8"/>
  <c r="J663" i="8"/>
  <c r="J664" i="8"/>
  <c r="J665" i="8"/>
  <c r="J666" i="8"/>
  <c r="J667" i="8"/>
  <c r="J668" i="8"/>
  <c r="J669" i="8"/>
  <c r="J670" i="8"/>
  <c r="J671" i="8"/>
  <c r="J672" i="8"/>
  <c r="J673" i="8"/>
  <c r="J674" i="8"/>
  <c r="J675" i="8"/>
  <c r="J676" i="8"/>
  <c r="J677" i="8"/>
  <c r="J678" i="8"/>
  <c r="J679" i="8"/>
  <c r="J680" i="8"/>
  <c r="J681" i="8"/>
  <c r="J682" i="8"/>
  <c r="J683" i="8"/>
  <c r="J684" i="8"/>
  <c r="J685" i="8"/>
  <c r="J686" i="8"/>
  <c r="J687" i="8"/>
  <c r="J688" i="8"/>
  <c r="J689" i="8"/>
  <c r="J690" i="8"/>
  <c r="J691" i="8"/>
  <c r="J692" i="8"/>
  <c r="J693" i="8"/>
  <c r="J694" i="8"/>
  <c r="J695" i="8"/>
  <c r="J696" i="8"/>
  <c r="J697" i="8"/>
  <c r="J698" i="8"/>
  <c r="J699" i="8"/>
  <c r="J700" i="8"/>
  <c r="J701" i="8"/>
  <c r="J702" i="8"/>
  <c r="J703" i="8"/>
  <c r="J704" i="8"/>
  <c r="J705" i="8"/>
  <c r="J706" i="8"/>
  <c r="J707" i="8"/>
  <c r="J708" i="8"/>
  <c r="J709" i="8"/>
  <c r="J710" i="8"/>
  <c r="J711" i="8"/>
  <c r="J712" i="8"/>
  <c r="J713" i="8"/>
  <c r="J714" i="8"/>
  <c r="J715" i="8"/>
  <c r="J716" i="8"/>
  <c r="J717" i="8"/>
  <c r="J718" i="8"/>
  <c r="J719" i="8"/>
  <c r="J720" i="8"/>
  <c r="J721" i="8"/>
  <c r="J722" i="8"/>
  <c r="J723" i="8"/>
  <c r="J724" i="8"/>
  <c r="J725" i="8"/>
  <c r="J726" i="8"/>
  <c r="J727" i="8"/>
  <c r="J728" i="8"/>
  <c r="J729" i="8"/>
  <c r="J730" i="8"/>
  <c r="J731" i="8"/>
  <c r="J732" i="8"/>
  <c r="J733" i="8"/>
  <c r="J734" i="8"/>
  <c r="J735" i="8"/>
  <c r="J736" i="8"/>
  <c r="J737" i="8"/>
  <c r="J738" i="8"/>
  <c r="J739" i="8"/>
  <c r="J740" i="8"/>
  <c r="J741" i="8"/>
  <c r="J742" i="8"/>
  <c r="J743" i="8"/>
  <c r="J744" i="8"/>
  <c r="J745" i="8"/>
  <c r="J746" i="8"/>
  <c r="J747" i="8"/>
  <c r="J748" i="8"/>
  <c r="J749" i="8"/>
  <c r="J750" i="8"/>
  <c r="J751" i="8"/>
  <c r="J752" i="8"/>
  <c r="J753" i="8"/>
  <c r="J754" i="8"/>
  <c r="J755" i="8"/>
  <c r="J756" i="8"/>
  <c r="J757" i="8"/>
  <c r="J758" i="8"/>
  <c r="J759" i="8"/>
  <c r="J760" i="8"/>
  <c r="J761" i="8"/>
  <c r="J762" i="8"/>
  <c r="J763" i="8"/>
  <c r="J764" i="8"/>
  <c r="J765" i="8"/>
  <c r="J766" i="8"/>
  <c r="J767" i="8"/>
  <c r="J768" i="8"/>
  <c r="J769" i="8"/>
  <c r="J770" i="8"/>
  <c r="J771" i="8"/>
  <c r="J772" i="8"/>
  <c r="J773" i="8"/>
  <c r="J774" i="8"/>
  <c r="J775" i="8"/>
  <c r="J776" i="8"/>
  <c r="J777" i="8"/>
  <c r="J778" i="8"/>
  <c r="J779" i="8"/>
  <c r="J780" i="8"/>
  <c r="J781" i="8"/>
  <c r="J782" i="8"/>
  <c r="J783" i="8"/>
  <c r="J784" i="8"/>
  <c r="J785" i="8"/>
  <c r="J786" i="8"/>
  <c r="J787" i="8"/>
  <c r="J788" i="8"/>
  <c r="J789" i="8"/>
  <c r="J790" i="8"/>
  <c r="J791" i="8"/>
  <c r="J792" i="8"/>
  <c r="J793" i="8"/>
  <c r="J794" i="8"/>
  <c r="J795" i="8"/>
  <c r="J796" i="8"/>
  <c r="J797" i="8"/>
  <c r="J798" i="8"/>
  <c r="J799" i="8"/>
  <c r="J800" i="8"/>
  <c r="J801" i="8"/>
  <c r="J802" i="8"/>
  <c r="J803" i="8"/>
  <c r="J804" i="8"/>
  <c r="J805" i="8"/>
  <c r="J806" i="8"/>
  <c r="J807" i="8"/>
  <c r="J808" i="8"/>
  <c r="J809" i="8"/>
  <c r="J810" i="8"/>
  <c r="J811" i="8"/>
  <c r="J812" i="8"/>
  <c r="J813" i="8"/>
  <c r="J814" i="8"/>
  <c r="J815" i="8"/>
  <c r="J816" i="8"/>
  <c r="J817" i="8"/>
  <c r="J818" i="8"/>
  <c r="J819" i="8"/>
  <c r="J820" i="8"/>
  <c r="J821" i="8"/>
  <c r="J822" i="8"/>
  <c r="J823" i="8"/>
  <c r="J824" i="8"/>
  <c r="J825" i="8"/>
  <c r="J826" i="8"/>
  <c r="J827" i="8"/>
  <c r="J828" i="8"/>
  <c r="J829" i="8"/>
  <c r="J830" i="8"/>
  <c r="J831" i="8"/>
  <c r="J832" i="8"/>
  <c r="J833" i="8"/>
  <c r="J834" i="8"/>
  <c r="J835" i="8"/>
  <c r="J836" i="8"/>
  <c r="J837" i="8"/>
  <c r="J838" i="8"/>
  <c r="J839" i="8"/>
  <c r="J840" i="8"/>
  <c r="J841" i="8"/>
  <c r="J842" i="8"/>
  <c r="J843" i="8"/>
  <c r="J844" i="8"/>
  <c r="J845" i="8"/>
  <c r="J846" i="8"/>
  <c r="J847" i="8"/>
  <c r="J848" i="8"/>
  <c r="J849" i="8"/>
  <c r="J850" i="8"/>
  <c r="J851" i="8"/>
  <c r="J852" i="8"/>
  <c r="J853" i="8"/>
  <c r="J854" i="8"/>
  <c r="J855" i="8"/>
  <c r="J856" i="8"/>
  <c r="J857" i="8"/>
  <c r="J858" i="8"/>
  <c r="J859" i="8"/>
  <c r="J860" i="8"/>
  <c r="J861" i="8"/>
  <c r="J862" i="8"/>
  <c r="J863" i="8"/>
  <c r="J864" i="8"/>
  <c r="J865" i="8"/>
  <c r="J866" i="8"/>
  <c r="J867" i="8"/>
  <c r="J868" i="8"/>
  <c r="J869" i="8"/>
  <c r="J870" i="8"/>
  <c r="J871" i="8"/>
  <c r="J872" i="8"/>
  <c r="J873" i="8"/>
  <c r="J874" i="8"/>
  <c r="J875" i="8"/>
  <c r="J876" i="8"/>
  <c r="J877" i="8"/>
  <c r="J878" i="8"/>
  <c r="J879" i="8"/>
  <c r="J880" i="8"/>
  <c r="J881" i="8"/>
  <c r="J882" i="8"/>
  <c r="J883" i="8"/>
  <c r="J884" i="8"/>
  <c r="J885" i="8"/>
  <c r="J886" i="8"/>
  <c r="J887" i="8"/>
  <c r="J888" i="8"/>
  <c r="J889" i="8"/>
  <c r="J890" i="8"/>
  <c r="J891" i="8"/>
  <c r="J892" i="8"/>
  <c r="J893" i="8"/>
  <c r="J894" i="8"/>
  <c r="J895" i="8"/>
  <c r="J896" i="8"/>
  <c r="J897" i="8"/>
  <c r="J898" i="8"/>
  <c r="J899" i="8"/>
  <c r="J900" i="8"/>
  <c r="J901" i="8"/>
  <c r="J902" i="8"/>
  <c r="J903" i="8"/>
  <c r="J904" i="8"/>
  <c r="J905" i="8"/>
  <c r="J906" i="8"/>
  <c r="J907" i="8"/>
  <c r="J908" i="8"/>
  <c r="J909" i="8"/>
  <c r="J910" i="8"/>
  <c r="J911" i="8"/>
  <c r="J912" i="8"/>
  <c r="J913" i="8"/>
  <c r="J914" i="8"/>
  <c r="J915" i="8"/>
  <c r="J916" i="8"/>
  <c r="J917" i="8"/>
  <c r="J918" i="8"/>
  <c r="J919" i="8"/>
  <c r="J920" i="8"/>
  <c r="J921" i="8"/>
  <c r="J922" i="8"/>
  <c r="J923" i="8"/>
  <c r="J924" i="8"/>
  <c r="J925" i="8"/>
  <c r="J926" i="8"/>
  <c r="J927" i="8"/>
  <c r="J928" i="8"/>
  <c r="J929" i="8"/>
  <c r="J930" i="8"/>
  <c r="J931" i="8"/>
  <c r="J932" i="8"/>
  <c r="J933" i="8"/>
  <c r="J934" i="8"/>
  <c r="J935" i="8"/>
  <c r="J936" i="8"/>
  <c r="J937" i="8"/>
  <c r="J938" i="8"/>
  <c r="J939" i="8"/>
  <c r="J940" i="8"/>
  <c r="J941" i="8"/>
  <c r="J942" i="8"/>
  <c r="J943" i="8"/>
  <c r="J944" i="8"/>
  <c r="J945" i="8"/>
  <c r="J946" i="8"/>
  <c r="J947" i="8"/>
  <c r="J948" i="8"/>
  <c r="J949" i="8"/>
  <c r="J950" i="8"/>
  <c r="J951" i="8"/>
  <c r="J952" i="8"/>
  <c r="J953" i="8"/>
  <c r="J954" i="8"/>
  <c r="J955" i="8"/>
  <c r="J956" i="8"/>
  <c r="J957" i="8"/>
  <c r="J958" i="8"/>
  <c r="J959" i="8"/>
  <c r="J960" i="8"/>
  <c r="J961" i="8"/>
  <c r="J962" i="8"/>
  <c r="J963" i="8"/>
  <c r="J964" i="8"/>
  <c r="J965" i="8"/>
  <c r="J966" i="8"/>
  <c r="J967" i="8"/>
  <c r="J968" i="8"/>
  <c r="J969" i="8"/>
  <c r="J970" i="8"/>
  <c r="J971" i="8"/>
  <c r="J972" i="8"/>
  <c r="J973" i="8"/>
  <c r="J974" i="8"/>
  <c r="J975" i="8"/>
  <c r="J976" i="8"/>
  <c r="J977" i="8"/>
  <c r="J978" i="8"/>
  <c r="J979" i="8"/>
  <c r="J980" i="8"/>
  <c r="J981" i="8"/>
  <c r="J982" i="8"/>
  <c r="J983" i="8"/>
  <c r="J984" i="8"/>
  <c r="J985" i="8"/>
  <c r="J986" i="8"/>
  <c r="J987" i="8"/>
  <c r="J988" i="8"/>
  <c r="J989" i="8"/>
  <c r="J990" i="8"/>
  <c r="J991" i="8"/>
  <c r="J992" i="8"/>
  <c r="J993" i="8"/>
  <c r="J994" i="8"/>
  <c r="J995" i="8"/>
  <c r="J996" i="8"/>
  <c r="J997" i="8"/>
  <c r="J998" i="8"/>
  <c r="J999" i="8"/>
  <c r="J1000" i="8"/>
  <c r="J1001" i="8"/>
  <c r="J1002" i="8"/>
  <c r="J1003" i="8"/>
  <c r="J1004" i="8"/>
  <c r="J1005" i="8"/>
  <c r="J1006" i="8"/>
  <c r="J1007" i="8"/>
  <c r="J1008" i="8"/>
  <c r="J1009" i="8"/>
  <c r="J1010" i="8"/>
  <c r="J1011" i="8"/>
  <c r="J1012" i="8"/>
  <c r="J1013" i="8"/>
  <c r="J1014" i="8"/>
  <c r="J1015" i="8"/>
  <c r="J1016" i="8"/>
  <c r="J1017" i="8"/>
  <c r="J1018" i="8"/>
  <c r="J1019" i="8"/>
  <c r="J1020" i="8"/>
  <c r="J1021" i="8"/>
  <c r="J1022" i="8"/>
  <c r="J1023" i="8"/>
  <c r="J1024" i="8"/>
  <c r="J1025" i="8"/>
  <c r="J1026" i="8"/>
  <c r="J1027" i="8"/>
  <c r="J1028" i="8"/>
  <c r="J1029" i="8"/>
  <c r="J1030" i="8"/>
  <c r="J1031" i="8"/>
  <c r="J1032" i="8"/>
  <c r="J1033" i="8"/>
  <c r="J1034" i="8"/>
  <c r="J1035" i="8"/>
  <c r="J1036" i="8"/>
  <c r="J1037" i="8"/>
  <c r="J1038" i="8"/>
  <c r="J1039" i="8"/>
  <c r="J1040" i="8"/>
  <c r="J1041" i="8"/>
  <c r="J1042" i="8"/>
  <c r="J1043" i="8"/>
  <c r="J1044" i="8"/>
  <c r="J1045" i="8"/>
  <c r="J1046" i="8"/>
  <c r="J1047" i="8"/>
  <c r="J1048" i="8"/>
  <c r="J1049" i="8"/>
  <c r="J1050" i="8"/>
  <c r="J1051" i="8"/>
  <c r="J1052" i="8"/>
  <c r="J1053" i="8"/>
  <c r="J1054" i="8"/>
  <c r="J1055" i="8"/>
  <c r="J1056" i="8"/>
  <c r="J1057" i="8"/>
  <c r="J1058" i="8"/>
  <c r="J1059" i="8"/>
  <c r="J1060" i="8"/>
  <c r="J1061" i="8"/>
  <c r="J1062" i="8"/>
  <c r="J1063" i="8"/>
  <c r="J1064" i="8"/>
  <c r="J1065" i="8"/>
  <c r="J1066" i="8"/>
  <c r="J1067" i="8"/>
  <c r="J1068" i="8"/>
  <c r="J1069" i="8"/>
  <c r="J1070" i="8"/>
  <c r="J1071" i="8"/>
  <c r="J1072" i="8"/>
  <c r="J1073" i="8"/>
  <c r="J1074" i="8"/>
  <c r="J1075" i="8"/>
  <c r="J1076" i="8"/>
  <c r="J1077" i="8"/>
  <c r="J1078" i="8"/>
  <c r="J1079" i="8"/>
  <c r="J1080" i="8"/>
  <c r="J1081" i="8"/>
  <c r="J1082" i="8"/>
  <c r="J1083" i="8"/>
  <c r="J1084" i="8"/>
  <c r="J1085" i="8"/>
  <c r="J1086" i="8"/>
  <c r="J1087" i="8"/>
  <c r="J1088" i="8"/>
  <c r="J1089" i="8"/>
  <c r="J1090" i="8"/>
  <c r="J1091" i="8"/>
  <c r="J1092" i="8"/>
  <c r="J1093" i="8"/>
  <c r="J1094" i="8"/>
  <c r="J1095" i="8"/>
  <c r="J1096" i="8"/>
  <c r="J1097" i="8"/>
  <c r="J1098" i="8"/>
  <c r="J1099" i="8"/>
  <c r="J1100" i="8"/>
  <c r="J1101" i="8"/>
  <c r="J1102" i="8"/>
  <c r="J1103" i="8"/>
  <c r="J1104" i="8"/>
  <c r="J1105" i="8"/>
  <c r="J1106" i="8"/>
  <c r="J1107" i="8"/>
  <c r="J1108" i="8"/>
  <c r="J1109" i="8"/>
  <c r="J1110" i="8"/>
  <c r="J1111" i="8"/>
  <c r="J1112" i="8"/>
  <c r="J1113" i="8"/>
  <c r="J1114" i="8"/>
  <c r="J1115" i="8"/>
  <c r="J1116" i="8"/>
  <c r="J1117" i="8"/>
  <c r="J1118" i="8"/>
  <c r="J1119" i="8"/>
  <c r="J1120" i="8"/>
  <c r="J1121" i="8"/>
  <c r="J1122" i="8"/>
  <c r="J1123" i="8"/>
  <c r="J1124" i="8"/>
  <c r="J1125" i="8"/>
  <c r="J1126" i="8"/>
  <c r="J1127" i="8"/>
  <c r="J1128" i="8"/>
  <c r="J1129" i="8"/>
  <c r="J1130" i="8"/>
  <c r="J1131" i="8"/>
  <c r="J1132" i="8"/>
  <c r="J1133" i="8"/>
  <c r="J1134" i="8"/>
  <c r="J1135" i="8"/>
  <c r="J1136" i="8"/>
  <c r="J1137" i="8"/>
  <c r="J1138" i="8"/>
  <c r="J1139" i="8"/>
  <c r="J1140" i="8"/>
  <c r="J1141" i="8"/>
  <c r="J1142" i="8"/>
  <c r="J1143" i="8"/>
  <c r="J1144" i="8"/>
  <c r="J1145" i="8"/>
  <c r="J1146" i="8"/>
  <c r="J1147" i="8"/>
  <c r="J1148" i="8"/>
  <c r="J1149" i="8"/>
  <c r="J1150" i="8"/>
  <c r="J1151" i="8"/>
  <c r="J1152" i="8"/>
  <c r="J1153" i="8"/>
  <c r="J1154" i="8"/>
  <c r="J1155" i="8"/>
  <c r="J1156" i="8"/>
  <c r="J1157" i="8"/>
  <c r="J1158" i="8"/>
  <c r="J1159" i="8"/>
  <c r="J1160" i="8"/>
  <c r="J1161" i="8"/>
  <c r="J1162" i="8"/>
  <c r="J1163" i="8"/>
  <c r="J1164" i="8"/>
  <c r="J1165" i="8"/>
  <c r="J1166" i="8"/>
  <c r="J1167" i="8"/>
  <c r="J1168" i="8"/>
  <c r="J1169" i="8"/>
  <c r="J1170" i="8"/>
  <c r="J1171" i="8"/>
  <c r="J1172" i="8"/>
  <c r="J1173" i="8"/>
  <c r="J1174" i="8"/>
  <c r="J1175" i="8"/>
  <c r="J1176" i="8"/>
  <c r="J1177" i="8"/>
  <c r="J1178" i="8"/>
  <c r="J1179" i="8"/>
  <c r="J1180" i="8"/>
  <c r="J1181" i="8"/>
  <c r="J1182" i="8"/>
  <c r="J1183" i="8"/>
  <c r="J1184" i="8"/>
  <c r="J1185" i="8"/>
  <c r="J1186" i="8"/>
  <c r="J1187" i="8"/>
  <c r="J1188" i="8"/>
  <c r="J1189" i="8"/>
  <c r="J1190" i="8"/>
  <c r="J1191" i="8"/>
  <c r="J1192" i="8"/>
  <c r="J1193" i="8"/>
  <c r="J1194" i="8"/>
  <c r="J1195" i="8"/>
  <c r="J1196" i="8"/>
  <c r="J1197" i="8"/>
  <c r="J1198" i="8"/>
  <c r="J1199" i="8"/>
  <c r="J1200" i="8"/>
  <c r="J1201" i="8"/>
  <c r="J1202" i="8"/>
  <c r="J1203" i="8"/>
  <c r="J1204" i="8"/>
  <c r="J1205" i="8"/>
  <c r="J1206" i="8"/>
  <c r="J1207" i="8"/>
  <c r="J1208" i="8"/>
  <c r="J1209" i="8"/>
  <c r="J1210" i="8"/>
  <c r="J1211" i="8"/>
  <c r="J1212" i="8"/>
  <c r="J1213" i="8"/>
  <c r="J1214" i="8"/>
  <c r="J1215" i="8"/>
  <c r="J1216" i="8"/>
  <c r="J1217" i="8"/>
  <c r="J1218" i="8"/>
  <c r="J1219" i="8"/>
  <c r="J1220" i="8"/>
  <c r="J1221" i="8"/>
  <c r="J1222" i="8"/>
  <c r="J1223" i="8"/>
  <c r="J1224" i="8"/>
  <c r="J1225" i="8"/>
  <c r="J1226" i="8"/>
  <c r="J1227" i="8"/>
  <c r="J1228" i="8"/>
  <c r="J1229" i="8"/>
  <c r="J1230" i="8"/>
  <c r="J1231" i="8"/>
  <c r="J1232" i="8"/>
  <c r="J1233" i="8"/>
  <c r="J1234" i="8"/>
  <c r="J1235" i="8"/>
  <c r="J1236" i="8"/>
  <c r="J1237" i="8"/>
  <c r="J1238" i="8"/>
  <c r="J1239" i="8"/>
  <c r="J1240" i="8"/>
  <c r="J1241" i="8"/>
  <c r="J1242" i="8"/>
  <c r="J1243" i="8"/>
  <c r="J1244" i="8"/>
  <c r="J1245" i="8"/>
  <c r="J1246" i="8"/>
  <c r="J1247" i="8"/>
  <c r="J1248" i="8"/>
  <c r="J1249" i="8"/>
  <c r="J1250" i="8"/>
  <c r="J1251" i="8"/>
  <c r="J1252" i="8"/>
  <c r="J1253" i="8"/>
  <c r="J1254" i="8"/>
  <c r="J1255" i="8"/>
  <c r="J1256" i="8"/>
  <c r="J1257" i="8"/>
  <c r="J1258" i="8"/>
  <c r="J1259" i="8"/>
  <c r="J1260" i="8"/>
  <c r="J1261" i="8"/>
  <c r="J1262" i="8"/>
  <c r="J1263" i="8"/>
  <c r="J1264" i="8"/>
  <c r="J1265" i="8"/>
  <c r="J1266" i="8"/>
  <c r="J1267" i="8"/>
  <c r="J1268" i="8"/>
  <c r="J1269" i="8"/>
  <c r="J1270" i="8"/>
  <c r="J1271" i="8"/>
  <c r="J1272" i="8"/>
  <c r="J1273" i="8"/>
  <c r="J1274" i="8"/>
  <c r="J1275" i="8"/>
  <c r="J1276" i="8"/>
  <c r="J1277" i="8"/>
  <c r="J1278" i="8"/>
  <c r="J1279" i="8"/>
  <c r="J1280" i="8"/>
  <c r="J1281" i="8"/>
  <c r="J1282" i="8"/>
  <c r="J1283" i="8"/>
  <c r="J1284" i="8"/>
  <c r="J1285" i="8"/>
  <c r="J1286" i="8"/>
  <c r="J1287" i="8"/>
  <c r="J1288" i="8"/>
  <c r="J1289" i="8"/>
  <c r="J1290" i="8"/>
  <c r="J1291" i="8"/>
  <c r="J1292" i="8"/>
  <c r="J1293" i="8"/>
  <c r="J1294" i="8"/>
  <c r="J1295" i="8"/>
  <c r="J1296" i="8"/>
  <c r="J1297" i="8"/>
  <c r="J1298" i="8"/>
  <c r="J1299" i="8"/>
  <c r="J1300" i="8"/>
  <c r="J1301" i="8"/>
  <c r="J1302" i="8"/>
  <c r="J1303" i="8"/>
  <c r="J1304" i="8"/>
  <c r="J1305" i="8"/>
  <c r="J1306" i="8"/>
  <c r="J1307" i="8"/>
  <c r="J1308" i="8"/>
  <c r="J1309" i="8"/>
  <c r="J1310" i="8"/>
  <c r="J1311" i="8"/>
  <c r="J1312" i="8"/>
  <c r="J1313" i="8"/>
  <c r="J1314" i="8"/>
  <c r="J1315" i="8"/>
  <c r="J1316" i="8"/>
  <c r="J1317" i="8"/>
  <c r="J1318" i="8"/>
  <c r="J1319" i="8"/>
  <c r="J1320" i="8"/>
  <c r="J1321" i="8"/>
  <c r="J1322" i="8"/>
  <c r="J1323" i="8"/>
  <c r="J1324" i="8"/>
  <c r="J1325" i="8"/>
  <c r="J1326" i="8"/>
  <c r="J1327" i="8"/>
  <c r="J1328" i="8"/>
  <c r="J1329" i="8"/>
  <c r="J1330" i="8"/>
  <c r="J1331" i="8"/>
  <c r="J1332" i="8"/>
  <c r="J1333" i="8"/>
  <c r="J1334" i="8"/>
  <c r="J1335" i="8"/>
  <c r="J1336" i="8"/>
  <c r="J1337" i="8"/>
  <c r="J1338" i="8"/>
  <c r="J1339" i="8"/>
  <c r="J1340" i="8"/>
  <c r="J1341" i="8"/>
  <c r="J1342" i="8"/>
  <c r="J1343" i="8"/>
  <c r="J1344" i="8"/>
  <c r="J1345" i="8"/>
  <c r="J1346" i="8"/>
  <c r="J1347" i="8"/>
  <c r="J1348" i="8"/>
  <c r="J1349" i="8"/>
  <c r="J1350" i="8"/>
  <c r="J1351" i="8"/>
  <c r="J1352" i="8"/>
  <c r="J1353" i="8"/>
  <c r="J1354" i="8"/>
  <c r="J1355" i="8"/>
  <c r="J1356" i="8"/>
  <c r="J1357" i="8"/>
  <c r="J1358" i="8"/>
  <c r="J1359" i="8"/>
  <c r="J1360" i="8"/>
  <c r="J1361" i="8"/>
  <c r="J1362" i="8"/>
  <c r="J1363" i="8"/>
  <c r="J1364" i="8"/>
  <c r="J1365" i="8"/>
  <c r="J1366" i="8"/>
  <c r="J1367" i="8"/>
  <c r="J1368" i="8"/>
  <c r="J1369" i="8"/>
  <c r="J1370" i="8"/>
  <c r="J1371" i="8"/>
  <c r="J1372" i="8"/>
  <c r="J1373" i="8"/>
  <c r="J1374" i="8"/>
  <c r="J1375" i="8"/>
  <c r="J1376" i="8"/>
  <c r="J1377" i="8"/>
  <c r="J1378" i="8"/>
  <c r="J1379" i="8"/>
  <c r="J1380" i="8"/>
  <c r="J1381" i="8"/>
  <c r="J1382" i="8"/>
  <c r="J1383" i="8"/>
  <c r="J1384" i="8"/>
  <c r="J1385" i="8"/>
  <c r="J1386" i="8"/>
  <c r="J1387" i="8"/>
  <c r="J1388" i="8"/>
  <c r="J1389" i="8"/>
  <c r="J1390" i="8"/>
  <c r="J1391" i="8"/>
  <c r="J1392" i="8"/>
  <c r="J1393" i="8"/>
  <c r="J1394" i="8"/>
  <c r="J1395" i="8"/>
  <c r="J1396" i="8"/>
  <c r="J1397" i="8"/>
  <c r="J1398" i="8"/>
  <c r="J1399" i="8"/>
  <c r="J1400" i="8"/>
  <c r="J1401" i="8"/>
  <c r="J1402" i="8"/>
  <c r="J1403" i="8"/>
  <c r="J1404" i="8"/>
  <c r="J1405" i="8"/>
  <c r="J1406" i="8"/>
  <c r="J1407" i="8"/>
  <c r="J1408" i="8"/>
  <c r="J1409" i="8"/>
  <c r="J1410" i="8"/>
  <c r="J1411" i="8"/>
  <c r="J1412" i="8"/>
  <c r="J1413" i="8"/>
  <c r="J1414" i="8"/>
  <c r="J1415" i="8"/>
  <c r="J1416" i="8"/>
  <c r="J1417" i="8"/>
  <c r="J1418" i="8"/>
  <c r="J1419" i="8"/>
  <c r="J1420" i="8"/>
  <c r="J1421" i="8"/>
  <c r="J1422" i="8"/>
  <c r="J1423" i="8"/>
  <c r="J1424" i="8"/>
  <c r="J1425" i="8"/>
  <c r="J1426" i="8"/>
  <c r="J1427" i="8"/>
  <c r="J1428" i="8"/>
  <c r="J1429" i="8"/>
  <c r="J1430" i="8"/>
  <c r="J1431" i="8"/>
  <c r="J1432" i="8"/>
  <c r="J1433" i="8"/>
  <c r="J1434" i="8"/>
  <c r="J1435" i="8"/>
  <c r="J1436" i="8"/>
  <c r="J1437" i="8"/>
  <c r="J1438" i="8"/>
  <c r="J1439" i="8"/>
  <c r="J1440" i="8"/>
  <c r="J1441" i="8"/>
  <c r="J1442" i="8"/>
  <c r="J1443" i="8"/>
  <c r="J1444" i="8"/>
  <c r="J1445" i="8"/>
  <c r="J1446" i="8"/>
  <c r="J1447" i="8"/>
  <c r="J1448" i="8"/>
  <c r="J1449" i="8"/>
  <c r="J1450" i="8"/>
  <c r="J1451" i="8"/>
  <c r="J1452" i="8"/>
  <c r="J1453" i="8"/>
  <c r="J1454" i="8"/>
  <c r="J1455" i="8"/>
  <c r="J1456" i="8"/>
  <c r="J1457" i="8"/>
  <c r="J1458" i="8"/>
  <c r="J1459" i="8"/>
  <c r="J1460" i="8"/>
  <c r="J1461" i="8"/>
  <c r="J1462" i="8"/>
  <c r="J1463" i="8"/>
  <c r="J1464" i="8"/>
  <c r="J1465" i="8"/>
  <c r="J1466" i="8"/>
  <c r="J1467" i="8"/>
  <c r="J1468" i="8"/>
  <c r="J1469" i="8"/>
  <c r="J1470" i="8"/>
  <c r="J1471" i="8"/>
  <c r="J1472" i="8"/>
  <c r="J1473" i="8"/>
  <c r="J1474" i="8"/>
  <c r="J1475" i="8"/>
  <c r="J1476" i="8"/>
  <c r="J1477" i="8"/>
  <c r="J1478" i="8"/>
  <c r="J1479" i="8"/>
  <c r="J1480" i="8"/>
  <c r="J1481" i="8"/>
  <c r="J1482" i="8"/>
  <c r="J1483" i="8"/>
  <c r="J1484" i="8"/>
  <c r="J1485" i="8"/>
  <c r="J1486" i="8"/>
  <c r="J1487" i="8"/>
  <c r="J1488" i="8"/>
  <c r="J1489" i="8"/>
  <c r="J1490" i="8"/>
  <c r="J1491" i="8"/>
  <c r="J1492" i="8"/>
  <c r="J1493" i="8"/>
  <c r="J1494" i="8"/>
  <c r="J1495" i="8"/>
  <c r="J1496" i="8"/>
  <c r="J1497" i="8"/>
  <c r="J1498" i="8"/>
  <c r="J1499" i="8"/>
  <c r="J1500" i="8"/>
  <c r="J1501" i="8"/>
  <c r="J1502" i="8"/>
  <c r="J1503" i="8"/>
  <c r="J1504" i="8"/>
  <c r="J1505" i="8"/>
  <c r="J1506" i="8"/>
  <c r="J1507" i="8"/>
  <c r="J1508" i="8"/>
  <c r="J1509" i="8"/>
  <c r="J1510" i="8"/>
  <c r="J1511" i="8"/>
  <c r="J1512" i="8"/>
  <c r="J1513" i="8"/>
  <c r="J1514" i="8"/>
  <c r="J1515" i="8"/>
  <c r="J1516" i="8"/>
  <c r="J1517" i="8"/>
  <c r="J1518" i="8"/>
  <c r="J1519" i="8"/>
  <c r="J1520" i="8"/>
  <c r="J1521" i="8"/>
  <c r="J1522" i="8"/>
  <c r="J1523" i="8"/>
  <c r="J1524" i="8"/>
  <c r="J1525" i="8"/>
  <c r="J1526" i="8"/>
  <c r="J1527" i="8"/>
  <c r="J1528" i="8"/>
  <c r="J1529" i="8"/>
  <c r="J1530" i="8"/>
  <c r="J1531" i="8"/>
  <c r="J1532" i="8"/>
  <c r="J1533" i="8"/>
  <c r="J1534" i="8"/>
  <c r="J1535" i="8"/>
  <c r="J1536" i="8"/>
  <c r="J1537" i="8"/>
  <c r="J1538" i="8"/>
  <c r="J1539" i="8"/>
  <c r="J1540" i="8"/>
  <c r="J1541" i="8"/>
  <c r="J1542" i="8"/>
  <c r="J1543" i="8"/>
  <c r="J1544" i="8"/>
  <c r="J1545" i="8"/>
  <c r="J1546" i="8"/>
  <c r="J1547" i="8"/>
  <c r="J1548" i="8"/>
  <c r="J1549" i="8"/>
  <c r="J1550" i="8"/>
  <c r="J1551" i="8"/>
  <c r="J1552" i="8"/>
  <c r="J1553" i="8"/>
  <c r="J1554" i="8"/>
  <c r="J1555" i="8"/>
  <c r="J1556" i="8"/>
  <c r="J1557" i="8"/>
  <c r="J1558" i="8"/>
  <c r="J1559" i="8"/>
  <c r="J1560" i="8"/>
  <c r="J1561" i="8"/>
  <c r="J1562" i="8"/>
  <c r="J1563" i="8"/>
  <c r="J1564" i="8"/>
  <c r="J1565" i="8"/>
  <c r="J1566" i="8"/>
  <c r="J1567" i="8"/>
  <c r="J1568" i="8"/>
  <c r="J1569" i="8"/>
  <c r="J1570" i="8"/>
  <c r="J1571" i="8"/>
  <c r="J1572" i="8"/>
  <c r="J1573" i="8"/>
  <c r="J1574" i="8"/>
  <c r="J1575" i="8"/>
  <c r="J1576" i="8"/>
  <c r="J1577" i="8"/>
  <c r="J1578" i="8"/>
  <c r="J1579" i="8"/>
  <c r="J1580" i="8"/>
  <c r="J1581" i="8"/>
  <c r="J1582" i="8"/>
  <c r="J1583" i="8"/>
  <c r="J1584" i="8"/>
  <c r="J1585" i="8"/>
  <c r="J1586" i="8"/>
  <c r="J1587" i="8"/>
  <c r="J1588" i="8"/>
  <c r="J1589" i="8"/>
  <c r="J1590" i="8"/>
  <c r="J1591" i="8"/>
  <c r="J1592" i="8"/>
  <c r="J1593" i="8"/>
  <c r="J1594" i="8"/>
  <c r="J1595" i="8"/>
  <c r="J1596" i="8"/>
  <c r="J1597" i="8"/>
  <c r="J1598" i="8"/>
  <c r="J1599" i="8"/>
  <c r="J1600" i="8"/>
  <c r="J1601" i="8"/>
  <c r="J1602" i="8"/>
  <c r="J1603" i="8"/>
  <c r="J1604" i="8"/>
  <c r="J1605" i="8"/>
  <c r="J1606" i="8"/>
  <c r="J1607" i="8"/>
  <c r="J1608" i="8"/>
  <c r="J1609" i="8"/>
  <c r="J1610" i="8"/>
  <c r="J1611" i="8"/>
  <c r="J1612" i="8"/>
  <c r="J1613" i="8"/>
  <c r="J1614" i="8"/>
  <c r="J1615" i="8"/>
  <c r="J1616" i="8"/>
  <c r="J1617" i="8"/>
  <c r="J1618" i="8"/>
  <c r="J1619" i="8"/>
  <c r="J1620" i="8"/>
  <c r="J1621" i="8"/>
  <c r="J1622" i="8"/>
  <c r="J1623" i="8"/>
  <c r="J1624" i="8"/>
  <c r="J1625" i="8"/>
  <c r="J1626" i="8"/>
  <c r="J1627" i="8"/>
  <c r="J1628" i="8"/>
  <c r="J1629" i="8"/>
  <c r="J1630" i="8"/>
  <c r="J1631" i="8"/>
  <c r="J1632" i="8"/>
  <c r="J1633" i="8"/>
  <c r="J1634" i="8"/>
  <c r="J1635" i="8"/>
  <c r="J1636" i="8"/>
  <c r="J1637" i="8"/>
  <c r="J1638" i="8"/>
  <c r="J1639" i="8"/>
  <c r="J1640" i="8"/>
  <c r="J1641" i="8"/>
  <c r="J1642" i="8"/>
  <c r="J1643" i="8"/>
  <c r="J1644" i="8"/>
  <c r="J1645" i="8"/>
  <c r="J1646" i="8"/>
  <c r="J1647" i="8"/>
  <c r="J1648" i="8"/>
  <c r="J1649" i="8"/>
  <c r="J1650" i="8"/>
  <c r="J1651" i="8"/>
  <c r="J1652" i="8"/>
  <c r="J1653" i="8"/>
  <c r="J1654" i="8"/>
  <c r="J1655" i="8"/>
  <c r="J1656" i="8"/>
  <c r="J1657" i="8"/>
  <c r="J1658" i="8"/>
  <c r="J1659" i="8"/>
  <c r="J1660" i="8"/>
  <c r="J1661" i="8"/>
  <c r="J1662" i="8"/>
  <c r="J1663" i="8"/>
  <c r="J1664" i="8"/>
  <c r="J1665" i="8"/>
  <c r="J1666" i="8"/>
  <c r="J1667" i="8"/>
  <c r="J1668" i="8"/>
  <c r="J1669" i="8"/>
  <c r="J1670" i="8"/>
  <c r="J1671" i="8"/>
  <c r="J1672" i="8"/>
  <c r="J1673" i="8"/>
  <c r="J1674" i="8"/>
  <c r="J1675" i="8"/>
  <c r="J1676" i="8"/>
  <c r="J1677" i="8"/>
  <c r="J1678" i="8"/>
  <c r="J1679" i="8"/>
  <c r="J1680" i="8"/>
  <c r="J1681" i="8"/>
  <c r="J1682" i="8"/>
  <c r="J1683" i="8"/>
  <c r="J1684" i="8"/>
  <c r="J1685" i="8"/>
  <c r="J1686" i="8"/>
  <c r="J1687" i="8"/>
  <c r="J1688" i="8"/>
  <c r="J1689" i="8"/>
  <c r="J1690" i="8"/>
  <c r="J1691" i="8"/>
  <c r="J1692" i="8"/>
  <c r="J1693" i="8"/>
  <c r="J1694" i="8"/>
  <c r="J1695" i="8"/>
  <c r="J1696" i="8"/>
  <c r="J1697" i="8"/>
  <c r="J1698" i="8"/>
  <c r="J1699" i="8"/>
  <c r="J1700" i="8"/>
  <c r="J1701" i="8"/>
  <c r="J1702" i="8"/>
  <c r="J1703" i="8"/>
  <c r="J1704" i="8"/>
  <c r="J1705" i="8"/>
  <c r="J1706" i="8"/>
  <c r="J1707" i="8"/>
  <c r="J1708" i="8"/>
  <c r="J1709" i="8"/>
  <c r="J1710" i="8"/>
  <c r="J1711" i="8"/>
  <c r="J1712" i="8"/>
  <c r="J1713" i="8"/>
  <c r="J1714" i="8"/>
  <c r="J1715" i="8"/>
  <c r="J1716" i="8"/>
  <c r="J1717" i="8"/>
  <c r="J1718" i="8"/>
  <c r="J1719" i="8"/>
  <c r="J1720" i="8"/>
  <c r="J1721" i="8"/>
  <c r="J1722" i="8"/>
  <c r="J1723" i="8"/>
  <c r="J1724" i="8"/>
  <c r="J1725" i="8"/>
  <c r="J1726" i="8"/>
  <c r="J1727" i="8"/>
  <c r="J1728" i="8"/>
  <c r="J1729" i="8"/>
  <c r="J1730" i="8"/>
  <c r="J1731" i="8"/>
  <c r="J1732" i="8"/>
  <c r="J1733" i="8"/>
  <c r="J1734" i="8"/>
  <c r="J1735" i="8"/>
  <c r="J1736" i="8"/>
  <c r="J1737" i="8"/>
  <c r="J1738" i="8"/>
  <c r="J1739" i="8"/>
  <c r="J1740" i="8"/>
  <c r="J1741" i="8"/>
  <c r="J1742" i="8"/>
  <c r="J1743" i="8"/>
  <c r="J1744" i="8"/>
  <c r="J1745" i="8"/>
  <c r="J1746" i="8"/>
  <c r="J1747" i="8"/>
  <c r="J1748" i="8"/>
  <c r="J1749" i="8"/>
  <c r="J1750" i="8"/>
  <c r="J1751" i="8"/>
  <c r="J1752" i="8"/>
  <c r="J1753" i="8"/>
  <c r="J1754" i="8"/>
  <c r="J1755" i="8"/>
  <c r="J1756" i="8"/>
  <c r="J1757" i="8"/>
  <c r="J1758" i="8"/>
  <c r="J1759" i="8"/>
  <c r="J1760" i="8"/>
  <c r="J1761" i="8"/>
  <c r="J1762" i="8"/>
  <c r="J1763" i="8"/>
  <c r="J1764" i="8"/>
  <c r="J1765" i="8"/>
  <c r="J1766" i="8"/>
  <c r="J1767" i="8"/>
  <c r="J1768" i="8"/>
  <c r="J1769" i="8"/>
  <c r="J1770" i="8"/>
  <c r="J1771" i="8"/>
  <c r="J1772" i="8"/>
  <c r="J1773" i="8"/>
  <c r="J1774" i="8"/>
  <c r="J1775" i="8"/>
  <c r="J1776" i="8"/>
  <c r="J1777" i="8"/>
  <c r="J1778" i="8"/>
  <c r="J1779" i="8"/>
  <c r="J1780" i="8"/>
  <c r="J1781" i="8"/>
  <c r="J1782" i="8"/>
  <c r="J1783" i="8"/>
  <c r="J1784" i="8"/>
  <c r="J1785" i="8"/>
  <c r="J1786" i="8"/>
  <c r="J1787" i="8"/>
  <c r="J1788" i="8"/>
  <c r="J1789" i="8"/>
  <c r="J1790" i="8"/>
  <c r="J1791" i="8"/>
  <c r="J1792" i="8"/>
  <c r="J1793" i="8"/>
  <c r="J1794" i="8"/>
  <c r="J1795" i="8"/>
  <c r="J1796" i="8"/>
  <c r="J1797" i="8"/>
  <c r="J1798" i="8"/>
  <c r="J1799" i="8"/>
  <c r="J1800" i="8"/>
  <c r="J1801" i="8"/>
  <c r="J1802" i="8"/>
  <c r="J1803" i="8"/>
  <c r="J1804" i="8"/>
  <c r="J1805" i="8"/>
  <c r="J1806" i="8"/>
  <c r="J1807" i="8"/>
  <c r="J1808" i="8"/>
  <c r="J1809" i="8"/>
  <c r="J1810" i="8"/>
  <c r="J1811" i="8"/>
  <c r="J1812" i="8"/>
  <c r="J1813" i="8"/>
  <c r="J1814" i="8"/>
  <c r="J1815" i="8"/>
  <c r="J1816" i="8"/>
  <c r="J1817" i="8"/>
  <c r="J1818" i="8"/>
  <c r="J1819" i="8"/>
  <c r="J1820" i="8"/>
  <c r="J1821" i="8"/>
  <c r="J1822" i="8"/>
  <c r="J1823" i="8"/>
  <c r="J1824" i="8"/>
  <c r="J1825" i="8"/>
  <c r="J1826" i="8"/>
  <c r="J1827" i="8"/>
  <c r="J1828" i="8"/>
  <c r="J1829" i="8"/>
  <c r="J1830" i="8"/>
  <c r="J1831" i="8"/>
  <c r="J1832" i="8"/>
  <c r="J1833" i="8"/>
  <c r="J1834" i="8"/>
  <c r="J1835" i="8"/>
  <c r="J1836" i="8"/>
  <c r="J1837" i="8"/>
  <c r="J1838" i="8"/>
  <c r="J1839" i="8"/>
  <c r="J1840" i="8"/>
  <c r="J1841" i="8"/>
  <c r="J1842" i="8"/>
  <c r="J1843" i="8"/>
  <c r="J1844" i="8"/>
  <c r="J1845" i="8"/>
  <c r="J1846" i="8"/>
  <c r="J1847" i="8"/>
  <c r="J1848" i="8"/>
  <c r="J1849" i="8"/>
  <c r="J1850" i="8"/>
  <c r="J1851" i="8"/>
  <c r="J1852" i="8"/>
  <c r="J1853" i="8"/>
  <c r="J1854" i="8"/>
  <c r="J1855" i="8"/>
  <c r="J1856" i="8"/>
  <c r="J1857" i="8"/>
  <c r="J1858" i="8"/>
  <c r="J1859" i="8"/>
  <c r="J1860" i="8"/>
  <c r="J1861" i="8"/>
  <c r="J1862" i="8"/>
  <c r="J1863" i="8"/>
  <c r="J1864" i="8"/>
  <c r="J1865" i="8"/>
  <c r="J1866" i="8"/>
  <c r="J1867" i="8"/>
  <c r="J1868" i="8"/>
  <c r="J1869" i="8"/>
  <c r="J1870" i="8"/>
  <c r="J1871" i="8"/>
  <c r="J1872" i="8"/>
  <c r="J1873" i="8"/>
  <c r="J1874" i="8"/>
  <c r="J1875" i="8"/>
  <c r="J1876" i="8"/>
  <c r="J1877" i="8"/>
  <c r="J1878" i="8"/>
  <c r="J1879" i="8"/>
  <c r="J1880" i="8"/>
  <c r="J1881" i="8"/>
  <c r="J1882" i="8"/>
  <c r="J1883" i="8"/>
  <c r="J1884" i="8"/>
  <c r="J1885" i="8"/>
  <c r="J1886" i="8"/>
  <c r="J1887" i="8"/>
  <c r="J1888" i="8"/>
  <c r="J1889" i="8"/>
  <c r="J1890" i="8"/>
  <c r="J1891" i="8"/>
  <c r="J1892" i="8"/>
  <c r="J1893" i="8"/>
  <c r="J1894" i="8"/>
  <c r="J1895" i="8"/>
  <c r="J1896" i="8"/>
  <c r="J1897" i="8"/>
  <c r="J1898" i="8"/>
  <c r="J1899" i="8"/>
  <c r="J1900" i="8"/>
  <c r="J1901" i="8"/>
  <c r="J1902" i="8"/>
  <c r="J1903" i="8"/>
  <c r="J1904" i="8"/>
  <c r="J1905" i="8"/>
  <c r="J1906" i="8"/>
  <c r="J1907" i="8"/>
  <c r="J1908" i="8"/>
  <c r="J1909" i="8"/>
  <c r="J1910" i="8"/>
  <c r="J1911" i="8"/>
  <c r="J1912" i="8"/>
  <c r="J1913" i="8"/>
  <c r="J1914" i="8"/>
  <c r="J1915" i="8"/>
  <c r="J1916" i="8"/>
  <c r="J1917" i="8"/>
  <c r="J1918" i="8"/>
  <c r="J1919" i="8"/>
  <c r="J1920" i="8"/>
  <c r="J1921" i="8"/>
  <c r="J1922" i="8"/>
  <c r="J1923" i="8"/>
  <c r="J1924" i="8"/>
  <c r="J1925" i="8"/>
  <c r="J1926" i="8"/>
  <c r="J1927" i="8"/>
  <c r="J1928" i="8"/>
  <c r="J1929" i="8"/>
  <c r="J1930" i="8"/>
  <c r="J1931" i="8"/>
  <c r="J1932" i="8"/>
  <c r="J1933" i="8"/>
  <c r="J1934" i="8"/>
  <c r="J1935" i="8"/>
  <c r="J1936" i="8"/>
  <c r="J1937" i="8"/>
  <c r="J1938" i="8"/>
  <c r="J1939" i="8"/>
  <c r="J1940" i="8"/>
  <c r="J1941" i="8"/>
  <c r="J1942" i="8"/>
  <c r="J1943" i="8"/>
  <c r="J1944" i="8"/>
  <c r="J1945" i="8"/>
  <c r="J1946" i="8"/>
  <c r="J1947" i="8"/>
  <c r="J1948" i="8"/>
  <c r="J1949" i="8"/>
  <c r="J1950" i="8"/>
  <c r="J1951" i="8"/>
  <c r="J1952" i="8"/>
  <c r="J1953" i="8"/>
  <c r="J1954" i="8"/>
  <c r="J1955" i="8"/>
  <c r="J1956" i="8"/>
  <c r="J1957" i="8"/>
  <c r="J1958" i="8"/>
  <c r="J1959" i="8"/>
  <c r="J1960" i="8"/>
  <c r="J1961" i="8"/>
  <c r="J1962" i="8"/>
  <c r="J1963" i="8"/>
  <c r="J1964" i="8"/>
  <c r="J1965" i="8"/>
  <c r="J1966" i="8"/>
  <c r="J1967" i="8"/>
  <c r="J1968" i="8"/>
  <c r="J1969" i="8"/>
  <c r="J1970" i="8"/>
  <c r="J1971" i="8"/>
  <c r="J1972" i="8"/>
  <c r="J1973" i="8"/>
  <c r="J1974" i="8"/>
  <c r="J1975" i="8"/>
  <c r="J1976" i="8"/>
  <c r="J1977" i="8"/>
  <c r="J1978" i="8"/>
  <c r="J1979" i="8"/>
  <c r="J1980" i="8"/>
  <c r="J1981" i="8"/>
  <c r="J1982" i="8"/>
  <c r="J1983" i="8"/>
  <c r="J1984" i="8"/>
  <c r="J1985" i="8"/>
  <c r="J1986" i="8"/>
  <c r="J1987" i="8"/>
  <c r="J1988" i="8"/>
  <c r="J1989" i="8"/>
  <c r="J1990" i="8"/>
  <c r="J1991" i="8"/>
  <c r="J1992" i="8"/>
  <c r="J1993" i="8"/>
  <c r="J1994" i="8"/>
  <c r="J1995" i="8"/>
  <c r="J1996" i="8"/>
  <c r="J1997" i="8"/>
  <c r="J1998" i="8"/>
  <c r="J1999" i="8"/>
  <c r="J2000" i="8"/>
  <c r="J4" i="8"/>
  <c r="I6" i="8"/>
  <c r="I7" i="8"/>
  <c r="I8" i="8"/>
  <c r="I9" i="8"/>
  <c r="I10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574" i="8"/>
  <c r="I575" i="8"/>
  <c r="I576" i="8"/>
  <c r="I577" i="8"/>
  <c r="I578" i="8"/>
  <c r="I579" i="8"/>
  <c r="I580" i="8"/>
  <c r="I581" i="8"/>
  <c r="I582" i="8"/>
  <c r="I583" i="8"/>
  <c r="I584" i="8"/>
  <c r="I585" i="8"/>
  <c r="I586" i="8"/>
  <c r="I587" i="8"/>
  <c r="I588" i="8"/>
  <c r="I589" i="8"/>
  <c r="I590" i="8"/>
  <c r="I591" i="8"/>
  <c r="I592" i="8"/>
  <c r="I593" i="8"/>
  <c r="I594" i="8"/>
  <c r="I595" i="8"/>
  <c r="I596" i="8"/>
  <c r="I597" i="8"/>
  <c r="I598" i="8"/>
  <c r="I599" i="8"/>
  <c r="I600" i="8"/>
  <c r="I601" i="8"/>
  <c r="I602" i="8"/>
  <c r="I603" i="8"/>
  <c r="I604" i="8"/>
  <c r="I605" i="8"/>
  <c r="I606" i="8"/>
  <c r="I607" i="8"/>
  <c r="I608" i="8"/>
  <c r="I609" i="8"/>
  <c r="I610" i="8"/>
  <c r="I611" i="8"/>
  <c r="I612" i="8"/>
  <c r="I613" i="8"/>
  <c r="I614" i="8"/>
  <c r="I615" i="8"/>
  <c r="I616" i="8"/>
  <c r="I617" i="8"/>
  <c r="I618" i="8"/>
  <c r="I619" i="8"/>
  <c r="I620" i="8"/>
  <c r="I621" i="8"/>
  <c r="I622" i="8"/>
  <c r="I623" i="8"/>
  <c r="I624" i="8"/>
  <c r="I625" i="8"/>
  <c r="I626" i="8"/>
  <c r="I627" i="8"/>
  <c r="I628" i="8"/>
  <c r="I629" i="8"/>
  <c r="I630" i="8"/>
  <c r="I631" i="8"/>
  <c r="I632" i="8"/>
  <c r="I633" i="8"/>
  <c r="I634" i="8"/>
  <c r="I635" i="8"/>
  <c r="I636" i="8"/>
  <c r="I637" i="8"/>
  <c r="I638" i="8"/>
  <c r="I639" i="8"/>
  <c r="I640" i="8"/>
  <c r="I641" i="8"/>
  <c r="I642" i="8"/>
  <c r="I643" i="8"/>
  <c r="I644" i="8"/>
  <c r="I645" i="8"/>
  <c r="I646" i="8"/>
  <c r="I647" i="8"/>
  <c r="I648" i="8"/>
  <c r="I649" i="8"/>
  <c r="I650" i="8"/>
  <c r="I651" i="8"/>
  <c r="I652" i="8"/>
  <c r="I653" i="8"/>
  <c r="I654" i="8"/>
  <c r="I655" i="8"/>
  <c r="I656" i="8"/>
  <c r="I657" i="8"/>
  <c r="I658" i="8"/>
  <c r="I659" i="8"/>
  <c r="I660" i="8"/>
  <c r="I661" i="8"/>
  <c r="I662" i="8"/>
  <c r="I663" i="8"/>
  <c r="I664" i="8"/>
  <c r="I665" i="8"/>
  <c r="I666" i="8"/>
  <c r="I667" i="8"/>
  <c r="I668" i="8"/>
  <c r="I669" i="8"/>
  <c r="I670" i="8"/>
  <c r="I671" i="8"/>
  <c r="I672" i="8"/>
  <c r="I673" i="8"/>
  <c r="I674" i="8"/>
  <c r="I675" i="8"/>
  <c r="I676" i="8"/>
  <c r="I677" i="8"/>
  <c r="I678" i="8"/>
  <c r="I679" i="8"/>
  <c r="I680" i="8"/>
  <c r="I681" i="8"/>
  <c r="I682" i="8"/>
  <c r="I683" i="8"/>
  <c r="I684" i="8"/>
  <c r="I685" i="8"/>
  <c r="I686" i="8"/>
  <c r="I687" i="8"/>
  <c r="I688" i="8"/>
  <c r="I689" i="8"/>
  <c r="I690" i="8"/>
  <c r="I691" i="8"/>
  <c r="I692" i="8"/>
  <c r="I693" i="8"/>
  <c r="I694" i="8"/>
  <c r="I695" i="8"/>
  <c r="I696" i="8"/>
  <c r="I697" i="8"/>
  <c r="I698" i="8"/>
  <c r="I699" i="8"/>
  <c r="I700" i="8"/>
  <c r="I701" i="8"/>
  <c r="I702" i="8"/>
  <c r="I703" i="8"/>
  <c r="I704" i="8"/>
  <c r="I705" i="8"/>
  <c r="I706" i="8"/>
  <c r="I707" i="8"/>
  <c r="I708" i="8"/>
  <c r="I709" i="8"/>
  <c r="I710" i="8"/>
  <c r="I711" i="8"/>
  <c r="I712" i="8"/>
  <c r="I713" i="8"/>
  <c r="I714" i="8"/>
  <c r="I715" i="8"/>
  <c r="I716" i="8"/>
  <c r="I717" i="8"/>
  <c r="I718" i="8"/>
  <c r="I719" i="8"/>
  <c r="I720" i="8"/>
  <c r="I721" i="8"/>
  <c r="I722" i="8"/>
  <c r="I723" i="8"/>
  <c r="I724" i="8"/>
  <c r="I725" i="8"/>
  <c r="I726" i="8"/>
  <c r="I727" i="8"/>
  <c r="I728" i="8"/>
  <c r="I729" i="8"/>
  <c r="I730" i="8"/>
  <c r="I731" i="8"/>
  <c r="I732" i="8"/>
  <c r="I733" i="8"/>
  <c r="I734" i="8"/>
  <c r="I735" i="8"/>
  <c r="I736" i="8"/>
  <c r="I737" i="8"/>
  <c r="I738" i="8"/>
  <c r="I739" i="8"/>
  <c r="I740" i="8"/>
  <c r="I741" i="8"/>
  <c r="I742" i="8"/>
  <c r="I743" i="8"/>
  <c r="I744" i="8"/>
  <c r="I745" i="8"/>
  <c r="I746" i="8"/>
  <c r="I747" i="8"/>
  <c r="I748" i="8"/>
  <c r="I749" i="8"/>
  <c r="I750" i="8"/>
  <c r="I751" i="8"/>
  <c r="I752" i="8"/>
  <c r="I753" i="8"/>
  <c r="I754" i="8"/>
  <c r="I755" i="8"/>
  <c r="I756" i="8"/>
  <c r="I757" i="8"/>
  <c r="I758" i="8"/>
  <c r="I759" i="8"/>
  <c r="I760" i="8"/>
  <c r="I761" i="8"/>
  <c r="I762" i="8"/>
  <c r="I763" i="8"/>
  <c r="I764" i="8"/>
  <c r="I765" i="8"/>
  <c r="I766" i="8"/>
  <c r="I767" i="8"/>
  <c r="I768" i="8"/>
  <c r="I769" i="8"/>
  <c r="I770" i="8"/>
  <c r="I771" i="8"/>
  <c r="I772" i="8"/>
  <c r="I773" i="8"/>
  <c r="I774" i="8"/>
  <c r="I775" i="8"/>
  <c r="I776" i="8"/>
  <c r="I777" i="8"/>
  <c r="I778" i="8"/>
  <c r="I779" i="8"/>
  <c r="I780" i="8"/>
  <c r="I781" i="8"/>
  <c r="I782" i="8"/>
  <c r="I783" i="8"/>
  <c r="I784" i="8"/>
  <c r="I785" i="8"/>
  <c r="I786" i="8"/>
  <c r="I787" i="8"/>
  <c r="I788" i="8"/>
  <c r="I789" i="8"/>
  <c r="I790" i="8"/>
  <c r="I791" i="8"/>
  <c r="I792" i="8"/>
  <c r="I793" i="8"/>
  <c r="I794" i="8"/>
  <c r="I795" i="8"/>
  <c r="I796" i="8"/>
  <c r="I797" i="8"/>
  <c r="I798" i="8"/>
  <c r="I799" i="8"/>
  <c r="I800" i="8"/>
  <c r="I801" i="8"/>
  <c r="I802" i="8"/>
  <c r="I803" i="8"/>
  <c r="I804" i="8"/>
  <c r="I805" i="8"/>
  <c r="I806" i="8"/>
  <c r="I807" i="8"/>
  <c r="I808" i="8"/>
  <c r="I809" i="8"/>
  <c r="I810" i="8"/>
  <c r="I811" i="8"/>
  <c r="I812" i="8"/>
  <c r="I813" i="8"/>
  <c r="I814" i="8"/>
  <c r="I815" i="8"/>
  <c r="I816" i="8"/>
  <c r="I817" i="8"/>
  <c r="I818" i="8"/>
  <c r="I819" i="8"/>
  <c r="I820" i="8"/>
  <c r="I821" i="8"/>
  <c r="I822" i="8"/>
  <c r="I823" i="8"/>
  <c r="I824" i="8"/>
  <c r="I825" i="8"/>
  <c r="I826" i="8"/>
  <c r="I827" i="8"/>
  <c r="I828" i="8"/>
  <c r="I829" i="8"/>
  <c r="I830" i="8"/>
  <c r="I831" i="8"/>
  <c r="I832" i="8"/>
  <c r="I833" i="8"/>
  <c r="I834" i="8"/>
  <c r="I835" i="8"/>
  <c r="I836" i="8"/>
  <c r="I837" i="8"/>
  <c r="I838" i="8"/>
  <c r="I839" i="8"/>
  <c r="I840" i="8"/>
  <c r="I841" i="8"/>
  <c r="I842" i="8"/>
  <c r="I843" i="8"/>
  <c r="I844" i="8"/>
  <c r="I845" i="8"/>
  <c r="I846" i="8"/>
  <c r="I847" i="8"/>
  <c r="I848" i="8"/>
  <c r="I849" i="8"/>
  <c r="I850" i="8"/>
  <c r="I851" i="8"/>
  <c r="I852" i="8"/>
  <c r="I853" i="8"/>
  <c r="I854" i="8"/>
  <c r="I855" i="8"/>
  <c r="I856" i="8"/>
  <c r="I857" i="8"/>
  <c r="I858" i="8"/>
  <c r="I859" i="8"/>
  <c r="I860" i="8"/>
  <c r="I861" i="8"/>
  <c r="I862" i="8"/>
  <c r="I863" i="8"/>
  <c r="I864" i="8"/>
  <c r="I865" i="8"/>
  <c r="I866" i="8"/>
  <c r="I867" i="8"/>
  <c r="I868" i="8"/>
  <c r="I869" i="8"/>
  <c r="I870" i="8"/>
  <c r="I871" i="8"/>
  <c r="I872" i="8"/>
  <c r="I873" i="8"/>
  <c r="I874" i="8"/>
  <c r="I875" i="8"/>
  <c r="I876" i="8"/>
  <c r="I877" i="8"/>
  <c r="I878" i="8"/>
  <c r="I879" i="8"/>
  <c r="I880" i="8"/>
  <c r="I881" i="8"/>
  <c r="I882" i="8"/>
  <c r="I883" i="8"/>
  <c r="I884" i="8"/>
  <c r="I885" i="8"/>
  <c r="I886" i="8"/>
  <c r="I887" i="8"/>
  <c r="I888" i="8"/>
  <c r="I889" i="8"/>
  <c r="I890" i="8"/>
  <c r="I891" i="8"/>
  <c r="I892" i="8"/>
  <c r="I893" i="8"/>
  <c r="I894" i="8"/>
  <c r="I895" i="8"/>
  <c r="I896" i="8"/>
  <c r="I897" i="8"/>
  <c r="I898" i="8"/>
  <c r="I899" i="8"/>
  <c r="I900" i="8"/>
  <c r="I901" i="8"/>
  <c r="I902" i="8"/>
  <c r="I903" i="8"/>
  <c r="I904" i="8"/>
  <c r="I905" i="8"/>
  <c r="I906" i="8"/>
  <c r="I907" i="8"/>
  <c r="I908" i="8"/>
  <c r="I909" i="8"/>
  <c r="I910" i="8"/>
  <c r="I911" i="8"/>
  <c r="I912" i="8"/>
  <c r="I913" i="8"/>
  <c r="I914" i="8"/>
  <c r="I915" i="8"/>
  <c r="I916" i="8"/>
  <c r="I917" i="8"/>
  <c r="I918" i="8"/>
  <c r="I919" i="8"/>
  <c r="I920" i="8"/>
  <c r="I921" i="8"/>
  <c r="I922" i="8"/>
  <c r="I923" i="8"/>
  <c r="I924" i="8"/>
  <c r="I925" i="8"/>
  <c r="I926" i="8"/>
  <c r="I927" i="8"/>
  <c r="I928" i="8"/>
  <c r="I929" i="8"/>
  <c r="I930" i="8"/>
  <c r="I931" i="8"/>
  <c r="I932" i="8"/>
  <c r="I933" i="8"/>
  <c r="I934" i="8"/>
  <c r="I935" i="8"/>
  <c r="I936" i="8"/>
  <c r="I937" i="8"/>
  <c r="I938" i="8"/>
  <c r="I939" i="8"/>
  <c r="I940" i="8"/>
  <c r="I941" i="8"/>
  <c r="I942" i="8"/>
  <c r="I943" i="8"/>
  <c r="I944" i="8"/>
  <c r="I945" i="8"/>
  <c r="I946" i="8"/>
  <c r="I947" i="8"/>
  <c r="I948" i="8"/>
  <c r="I949" i="8"/>
  <c r="I950" i="8"/>
  <c r="I951" i="8"/>
  <c r="I952" i="8"/>
  <c r="I953" i="8"/>
  <c r="I954" i="8"/>
  <c r="I955" i="8"/>
  <c r="I956" i="8"/>
  <c r="I957" i="8"/>
  <c r="I958" i="8"/>
  <c r="I959" i="8"/>
  <c r="I960" i="8"/>
  <c r="I961" i="8"/>
  <c r="I962" i="8"/>
  <c r="I963" i="8"/>
  <c r="I964" i="8"/>
  <c r="I965" i="8"/>
  <c r="I966" i="8"/>
  <c r="I967" i="8"/>
  <c r="I968" i="8"/>
  <c r="I969" i="8"/>
  <c r="I970" i="8"/>
  <c r="I971" i="8"/>
  <c r="I972" i="8"/>
  <c r="I973" i="8"/>
  <c r="I974" i="8"/>
  <c r="I975" i="8"/>
  <c r="I976" i="8"/>
  <c r="I977" i="8"/>
  <c r="I978" i="8"/>
  <c r="I979" i="8"/>
  <c r="I980" i="8"/>
  <c r="I981" i="8"/>
  <c r="I982" i="8"/>
  <c r="I983" i="8"/>
  <c r="I984" i="8"/>
  <c r="I985" i="8"/>
  <c r="I986" i="8"/>
  <c r="I987" i="8"/>
  <c r="I988" i="8"/>
  <c r="I989" i="8"/>
  <c r="I990" i="8"/>
  <c r="I991" i="8"/>
  <c r="I992" i="8"/>
  <c r="I993" i="8"/>
  <c r="I994" i="8"/>
  <c r="I995" i="8"/>
  <c r="I996" i="8"/>
  <c r="I997" i="8"/>
  <c r="I998" i="8"/>
  <c r="I999" i="8"/>
  <c r="I1000" i="8"/>
  <c r="I1001" i="8"/>
  <c r="I1002" i="8"/>
  <c r="I1003" i="8"/>
  <c r="I1004" i="8"/>
  <c r="I1005" i="8"/>
  <c r="I1006" i="8"/>
  <c r="I1007" i="8"/>
  <c r="I1008" i="8"/>
  <c r="I1009" i="8"/>
  <c r="I1010" i="8"/>
  <c r="I1011" i="8"/>
  <c r="I1012" i="8"/>
  <c r="I1013" i="8"/>
  <c r="I1014" i="8"/>
  <c r="I1015" i="8"/>
  <c r="I1016" i="8"/>
  <c r="I1017" i="8"/>
  <c r="I1018" i="8"/>
  <c r="I1019" i="8"/>
  <c r="I1020" i="8"/>
  <c r="I1021" i="8"/>
  <c r="I1022" i="8"/>
  <c r="I1023" i="8"/>
  <c r="I1024" i="8"/>
  <c r="I1025" i="8"/>
  <c r="I1026" i="8"/>
  <c r="I1027" i="8"/>
  <c r="I1028" i="8"/>
  <c r="I1029" i="8"/>
  <c r="I1030" i="8"/>
  <c r="I1031" i="8"/>
  <c r="I1032" i="8"/>
  <c r="I1033" i="8"/>
  <c r="I1034" i="8"/>
  <c r="I1035" i="8"/>
  <c r="I1036" i="8"/>
  <c r="I1037" i="8"/>
  <c r="I1038" i="8"/>
  <c r="I1039" i="8"/>
  <c r="I1040" i="8"/>
  <c r="I1041" i="8"/>
  <c r="I1042" i="8"/>
  <c r="I1043" i="8"/>
  <c r="I1044" i="8"/>
  <c r="I1045" i="8"/>
  <c r="I1046" i="8"/>
  <c r="I1047" i="8"/>
  <c r="I1048" i="8"/>
  <c r="I1049" i="8"/>
  <c r="I1050" i="8"/>
  <c r="I1051" i="8"/>
  <c r="I1052" i="8"/>
  <c r="I1053" i="8"/>
  <c r="I1054" i="8"/>
  <c r="I1055" i="8"/>
  <c r="I1056" i="8"/>
  <c r="I1057" i="8"/>
  <c r="I1058" i="8"/>
  <c r="I1059" i="8"/>
  <c r="I1060" i="8"/>
  <c r="I1061" i="8"/>
  <c r="I1062" i="8"/>
  <c r="I1063" i="8"/>
  <c r="I1064" i="8"/>
  <c r="I1065" i="8"/>
  <c r="I1066" i="8"/>
  <c r="I1067" i="8"/>
  <c r="I1068" i="8"/>
  <c r="I1069" i="8"/>
  <c r="I1070" i="8"/>
  <c r="I1071" i="8"/>
  <c r="I1072" i="8"/>
  <c r="I1073" i="8"/>
  <c r="I1074" i="8"/>
  <c r="I1075" i="8"/>
  <c r="I1076" i="8"/>
  <c r="I1077" i="8"/>
  <c r="I1078" i="8"/>
  <c r="I1079" i="8"/>
  <c r="I1080" i="8"/>
  <c r="I1081" i="8"/>
  <c r="I1082" i="8"/>
  <c r="I1083" i="8"/>
  <c r="I1084" i="8"/>
  <c r="I1085" i="8"/>
  <c r="I1086" i="8"/>
  <c r="I1087" i="8"/>
  <c r="I1088" i="8"/>
  <c r="I1089" i="8"/>
  <c r="I1090" i="8"/>
  <c r="I1091" i="8"/>
  <c r="I1092" i="8"/>
  <c r="I1093" i="8"/>
  <c r="I1094" i="8"/>
  <c r="I1095" i="8"/>
  <c r="I1096" i="8"/>
  <c r="I1097" i="8"/>
  <c r="I1098" i="8"/>
  <c r="I1099" i="8"/>
  <c r="I1100" i="8"/>
  <c r="I1101" i="8"/>
  <c r="I1102" i="8"/>
  <c r="I1103" i="8"/>
  <c r="I1104" i="8"/>
  <c r="I1105" i="8"/>
  <c r="I1106" i="8"/>
  <c r="I1107" i="8"/>
  <c r="I1108" i="8"/>
  <c r="I1109" i="8"/>
  <c r="I1110" i="8"/>
  <c r="I1111" i="8"/>
  <c r="I1112" i="8"/>
  <c r="I1113" i="8"/>
  <c r="I1114" i="8"/>
  <c r="I1115" i="8"/>
  <c r="I1116" i="8"/>
  <c r="I1117" i="8"/>
  <c r="I1118" i="8"/>
  <c r="I1119" i="8"/>
  <c r="I1120" i="8"/>
  <c r="I1121" i="8"/>
  <c r="I1122" i="8"/>
  <c r="I1123" i="8"/>
  <c r="I1124" i="8"/>
  <c r="I1125" i="8"/>
  <c r="I1126" i="8"/>
  <c r="I1127" i="8"/>
  <c r="I1128" i="8"/>
  <c r="I1129" i="8"/>
  <c r="I1130" i="8"/>
  <c r="I1131" i="8"/>
  <c r="I1132" i="8"/>
  <c r="I1133" i="8"/>
  <c r="I1134" i="8"/>
  <c r="I1135" i="8"/>
  <c r="I1136" i="8"/>
  <c r="I1137" i="8"/>
  <c r="I1138" i="8"/>
  <c r="I1139" i="8"/>
  <c r="I1140" i="8"/>
  <c r="I1141" i="8"/>
  <c r="I1142" i="8"/>
  <c r="I1143" i="8"/>
  <c r="I1144" i="8"/>
  <c r="I1145" i="8"/>
  <c r="I1146" i="8"/>
  <c r="I1147" i="8"/>
  <c r="I1148" i="8"/>
  <c r="I1149" i="8"/>
  <c r="I1150" i="8"/>
  <c r="I1151" i="8"/>
  <c r="I1152" i="8"/>
  <c r="I1153" i="8"/>
  <c r="I1154" i="8"/>
  <c r="I1155" i="8"/>
  <c r="I1156" i="8"/>
  <c r="I1157" i="8"/>
  <c r="I1158" i="8"/>
  <c r="I1159" i="8"/>
  <c r="I1160" i="8"/>
  <c r="I1161" i="8"/>
  <c r="I1162" i="8"/>
  <c r="I1163" i="8"/>
  <c r="I1164" i="8"/>
  <c r="I1165" i="8"/>
  <c r="I1166" i="8"/>
  <c r="I1167" i="8"/>
  <c r="I1168" i="8"/>
  <c r="I1169" i="8"/>
  <c r="I1170" i="8"/>
  <c r="I1171" i="8"/>
  <c r="I1172" i="8"/>
  <c r="I1173" i="8"/>
  <c r="I1174" i="8"/>
  <c r="I1175" i="8"/>
  <c r="I1176" i="8"/>
  <c r="I1177" i="8"/>
  <c r="I1178" i="8"/>
  <c r="I1179" i="8"/>
  <c r="I1180" i="8"/>
  <c r="I1181" i="8"/>
  <c r="I1182" i="8"/>
  <c r="I1183" i="8"/>
  <c r="I1184" i="8"/>
  <c r="I1185" i="8"/>
  <c r="I1186" i="8"/>
  <c r="I1187" i="8"/>
  <c r="I1188" i="8"/>
  <c r="I1189" i="8"/>
  <c r="I1190" i="8"/>
  <c r="I1191" i="8"/>
  <c r="I1192" i="8"/>
  <c r="I1193" i="8"/>
  <c r="I1194" i="8"/>
  <c r="I1195" i="8"/>
  <c r="I1196" i="8"/>
  <c r="I1197" i="8"/>
  <c r="I1198" i="8"/>
  <c r="I1199" i="8"/>
  <c r="I1200" i="8"/>
  <c r="I1201" i="8"/>
  <c r="I1202" i="8"/>
  <c r="I1203" i="8"/>
  <c r="I1204" i="8"/>
  <c r="I1205" i="8"/>
  <c r="I1206" i="8"/>
  <c r="I1207" i="8"/>
  <c r="I1208" i="8"/>
  <c r="I1209" i="8"/>
  <c r="I1210" i="8"/>
  <c r="I1211" i="8"/>
  <c r="I1212" i="8"/>
  <c r="I1213" i="8"/>
  <c r="I1214" i="8"/>
  <c r="I1215" i="8"/>
  <c r="I1216" i="8"/>
  <c r="I1217" i="8"/>
  <c r="I1218" i="8"/>
  <c r="I1219" i="8"/>
  <c r="I1220" i="8"/>
  <c r="I1221" i="8"/>
  <c r="I1222" i="8"/>
  <c r="I1223" i="8"/>
  <c r="I1224" i="8"/>
  <c r="I1225" i="8"/>
  <c r="I1226" i="8"/>
  <c r="I1227" i="8"/>
  <c r="I1228" i="8"/>
  <c r="I1229" i="8"/>
  <c r="I1230" i="8"/>
  <c r="I1231" i="8"/>
  <c r="I1232" i="8"/>
  <c r="I1233" i="8"/>
  <c r="I1234" i="8"/>
  <c r="I1235" i="8"/>
  <c r="I1236" i="8"/>
  <c r="I1237" i="8"/>
  <c r="I1238" i="8"/>
  <c r="I1239" i="8"/>
  <c r="I1240" i="8"/>
  <c r="I1241" i="8"/>
  <c r="I1242" i="8"/>
  <c r="I1243" i="8"/>
  <c r="I1244" i="8"/>
  <c r="I1245" i="8"/>
  <c r="I1246" i="8"/>
  <c r="I1247" i="8"/>
  <c r="I1248" i="8"/>
  <c r="I1249" i="8"/>
  <c r="I1250" i="8"/>
  <c r="I1251" i="8"/>
  <c r="I1252" i="8"/>
  <c r="I1253" i="8"/>
  <c r="I1254" i="8"/>
  <c r="I1255" i="8"/>
  <c r="I1256" i="8"/>
  <c r="I1257" i="8"/>
  <c r="I1258" i="8"/>
  <c r="I1259" i="8"/>
  <c r="I1260" i="8"/>
  <c r="I1261" i="8"/>
  <c r="I1262" i="8"/>
  <c r="I1263" i="8"/>
  <c r="I1264" i="8"/>
  <c r="I1265" i="8"/>
  <c r="I1266" i="8"/>
  <c r="I1267" i="8"/>
  <c r="I1268" i="8"/>
  <c r="I1269" i="8"/>
  <c r="I1270" i="8"/>
  <c r="I1271" i="8"/>
  <c r="I1272" i="8"/>
  <c r="I1273" i="8"/>
  <c r="I1274" i="8"/>
  <c r="I1275" i="8"/>
  <c r="I1276" i="8"/>
  <c r="I1277" i="8"/>
  <c r="I1278" i="8"/>
  <c r="I1279" i="8"/>
  <c r="I1280" i="8"/>
  <c r="I1281" i="8"/>
  <c r="I1282" i="8"/>
  <c r="I1283" i="8"/>
  <c r="I1284" i="8"/>
  <c r="I1285" i="8"/>
  <c r="I1286" i="8"/>
  <c r="I1287" i="8"/>
  <c r="I1288" i="8"/>
  <c r="I1289" i="8"/>
  <c r="I1290" i="8"/>
  <c r="I1291" i="8"/>
  <c r="I1292" i="8"/>
  <c r="I1293" i="8"/>
  <c r="I1294" i="8"/>
  <c r="I1295" i="8"/>
  <c r="I1296" i="8"/>
  <c r="I1297" i="8"/>
  <c r="I1298" i="8"/>
  <c r="I1299" i="8"/>
  <c r="I1300" i="8"/>
  <c r="I1301" i="8"/>
  <c r="I1302" i="8"/>
  <c r="I1303" i="8"/>
  <c r="I1304" i="8"/>
  <c r="I1305" i="8"/>
  <c r="I1306" i="8"/>
  <c r="I1307" i="8"/>
  <c r="I1308" i="8"/>
  <c r="I1309" i="8"/>
  <c r="I1310" i="8"/>
  <c r="I1311" i="8"/>
  <c r="I1312" i="8"/>
  <c r="I1313" i="8"/>
  <c r="I1314" i="8"/>
  <c r="I1315" i="8"/>
  <c r="I1316" i="8"/>
  <c r="I1317" i="8"/>
  <c r="I1318" i="8"/>
  <c r="I1319" i="8"/>
  <c r="I1320" i="8"/>
  <c r="I1321" i="8"/>
  <c r="I1322" i="8"/>
  <c r="I1323" i="8"/>
  <c r="I1324" i="8"/>
  <c r="I1325" i="8"/>
  <c r="I1326" i="8"/>
  <c r="I1327" i="8"/>
  <c r="I1328" i="8"/>
  <c r="I1329" i="8"/>
  <c r="I1330" i="8"/>
  <c r="I1331" i="8"/>
  <c r="I1332" i="8"/>
  <c r="I1333" i="8"/>
  <c r="I1334" i="8"/>
  <c r="I1335" i="8"/>
  <c r="I1336" i="8"/>
  <c r="I1337" i="8"/>
  <c r="I1338" i="8"/>
  <c r="I1339" i="8"/>
  <c r="I1340" i="8"/>
  <c r="I1341" i="8"/>
  <c r="I1342" i="8"/>
  <c r="I1343" i="8"/>
  <c r="I1344" i="8"/>
  <c r="I1345" i="8"/>
  <c r="I1346" i="8"/>
  <c r="I1347" i="8"/>
  <c r="I1348" i="8"/>
  <c r="I1349" i="8"/>
  <c r="I1350" i="8"/>
  <c r="I1351" i="8"/>
  <c r="I1352" i="8"/>
  <c r="I1353" i="8"/>
  <c r="I1354" i="8"/>
  <c r="I1355" i="8"/>
  <c r="I1356" i="8"/>
  <c r="I1357" i="8"/>
  <c r="I1358" i="8"/>
  <c r="I1359" i="8"/>
  <c r="I1360" i="8"/>
  <c r="I1361" i="8"/>
  <c r="I1362" i="8"/>
  <c r="I1363" i="8"/>
  <c r="I1364" i="8"/>
  <c r="I1365" i="8"/>
  <c r="I1366" i="8"/>
  <c r="I1367" i="8"/>
  <c r="I1368" i="8"/>
  <c r="I1369" i="8"/>
  <c r="I1370" i="8"/>
  <c r="I1371" i="8"/>
  <c r="I1372" i="8"/>
  <c r="I1373" i="8"/>
  <c r="I1374" i="8"/>
  <c r="I1375" i="8"/>
  <c r="I1376" i="8"/>
  <c r="I1377" i="8"/>
  <c r="I1378" i="8"/>
  <c r="I1379" i="8"/>
  <c r="I1380" i="8"/>
  <c r="I1381" i="8"/>
  <c r="I1382" i="8"/>
  <c r="I1383" i="8"/>
  <c r="I1384" i="8"/>
  <c r="I1385" i="8"/>
  <c r="I1386" i="8"/>
  <c r="I1387" i="8"/>
  <c r="I1388" i="8"/>
  <c r="I1389" i="8"/>
  <c r="I1390" i="8"/>
  <c r="I1391" i="8"/>
  <c r="I1392" i="8"/>
  <c r="I1393" i="8"/>
  <c r="I1394" i="8"/>
  <c r="I1395" i="8"/>
  <c r="I1396" i="8"/>
  <c r="I1397" i="8"/>
  <c r="I1398" i="8"/>
  <c r="I1399" i="8"/>
  <c r="I1400" i="8"/>
  <c r="I1401" i="8"/>
  <c r="I1402" i="8"/>
  <c r="I1403" i="8"/>
  <c r="I1404" i="8"/>
  <c r="I1405" i="8"/>
  <c r="I1406" i="8"/>
  <c r="I1407" i="8"/>
  <c r="I1408" i="8"/>
  <c r="I1409" i="8"/>
  <c r="I1410" i="8"/>
  <c r="I1411" i="8"/>
  <c r="I1412" i="8"/>
  <c r="I1413" i="8"/>
  <c r="I1414" i="8"/>
  <c r="I1415" i="8"/>
  <c r="I1416" i="8"/>
  <c r="I1417" i="8"/>
  <c r="I1418" i="8"/>
  <c r="I1419" i="8"/>
  <c r="I1420" i="8"/>
  <c r="I1421" i="8"/>
  <c r="I1422" i="8"/>
  <c r="I1423" i="8"/>
  <c r="I1424" i="8"/>
  <c r="I1425" i="8"/>
  <c r="I1426" i="8"/>
  <c r="I1427" i="8"/>
  <c r="I1428" i="8"/>
  <c r="I1429" i="8"/>
  <c r="I1430" i="8"/>
  <c r="I1431" i="8"/>
  <c r="I1432" i="8"/>
  <c r="I1433" i="8"/>
  <c r="I1434" i="8"/>
  <c r="I1435" i="8"/>
  <c r="I1436" i="8"/>
  <c r="I1437" i="8"/>
  <c r="I1438" i="8"/>
  <c r="I1439" i="8"/>
  <c r="I1440" i="8"/>
  <c r="I1441" i="8"/>
  <c r="I1442" i="8"/>
  <c r="I1443" i="8"/>
  <c r="I1444" i="8"/>
  <c r="I1445" i="8"/>
  <c r="I1446" i="8"/>
  <c r="I1447" i="8"/>
  <c r="I1448" i="8"/>
  <c r="I1449" i="8"/>
  <c r="I1450" i="8"/>
  <c r="I1451" i="8"/>
  <c r="I1452" i="8"/>
  <c r="I1453" i="8"/>
  <c r="I1454" i="8"/>
  <c r="I1455" i="8"/>
  <c r="I1456" i="8"/>
  <c r="I1457" i="8"/>
  <c r="I1458" i="8"/>
  <c r="I1459" i="8"/>
  <c r="I1460" i="8"/>
  <c r="I1461" i="8"/>
  <c r="I1462" i="8"/>
  <c r="I1463" i="8"/>
  <c r="I1464" i="8"/>
  <c r="I1465" i="8"/>
  <c r="I1466" i="8"/>
  <c r="I1467" i="8"/>
  <c r="I1468" i="8"/>
  <c r="I1469" i="8"/>
  <c r="I1470" i="8"/>
  <c r="I1471" i="8"/>
  <c r="I1472" i="8"/>
  <c r="I1473" i="8"/>
  <c r="I1474" i="8"/>
  <c r="I1475" i="8"/>
  <c r="I1476" i="8"/>
  <c r="I1477" i="8"/>
  <c r="I1478" i="8"/>
  <c r="I1479" i="8"/>
  <c r="I1480" i="8"/>
  <c r="I1481" i="8"/>
  <c r="I1482" i="8"/>
  <c r="I1483" i="8"/>
  <c r="I1484" i="8"/>
  <c r="I1485" i="8"/>
  <c r="I1486" i="8"/>
  <c r="I1487" i="8"/>
  <c r="I1488" i="8"/>
  <c r="I1489" i="8"/>
  <c r="I1490" i="8"/>
  <c r="I1491" i="8"/>
  <c r="I1492" i="8"/>
  <c r="I1493" i="8"/>
  <c r="I1494" i="8"/>
  <c r="I1495" i="8"/>
  <c r="I1496" i="8"/>
  <c r="I1497" i="8"/>
  <c r="I1498" i="8"/>
  <c r="I1499" i="8"/>
  <c r="I1500" i="8"/>
  <c r="I1501" i="8"/>
  <c r="I1502" i="8"/>
  <c r="I1503" i="8"/>
  <c r="I1504" i="8"/>
  <c r="I1505" i="8"/>
  <c r="I1506" i="8"/>
  <c r="I1507" i="8"/>
  <c r="I1508" i="8"/>
  <c r="I1509" i="8"/>
  <c r="I1510" i="8"/>
  <c r="I1511" i="8"/>
  <c r="I1512" i="8"/>
  <c r="I1513" i="8"/>
  <c r="I1514" i="8"/>
  <c r="I1515" i="8"/>
  <c r="I1516" i="8"/>
  <c r="I1517" i="8"/>
  <c r="I1518" i="8"/>
  <c r="I1519" i="8"/>
  <c r="I1520" i="8"/>
  <c r="I1521" i="8"/>
  <c r="I1522" i="8"/>
  <c r="I1523" i="8"/>
  <c r="I1524" i="8"/>
  <c r="I1525" i="8"/>
  <c r="I1526" i="8"/>
  <c r="I1527" i="8"/>
  <c r="I1528" i="8"/>
  <c r="I1529" i="8"/>
  <c r="I1530" i="8"/>
  <c r="I1531" i="8"/>
  <c r="I1532" i="8"/>
  <c r="I1533" i="8"/>
  <c r="I1534" i="8"/>
  <c r="I1535" i="8"/>
  <c r="I1536" i="8"/>
  <c r="I1537" i="8"/>
  <c r="I1538" i="8"/>
  <c r="I1539" i="8"/>
  <c r="I1540" i="8"/>
  <c r="I1541" i="8"/>
  <c r="I1542" i="8"/>
  <c r="I1543" i="8"/>
  <c r="I1544" i="8"/>
  <c r="I1545" i="8"/>
  <c r="I1546" i="8"/>
  <c r="I1547" i="8"/>
  <c r="I1548" i="8"/>
  <c r="I1549" i="8"/>
  <c r="I1550" i="8"/>
  <c r="I1551" i="8"/>
  <c r="I1552" i="8"/>
  <c r="I1553" i="8"/>
  <c r="I1554" i="8"/>
  <c r="I1555" i="8"/>
  <c r="I1556" i="8"/>
  <c r="I1557" i="8"/>
  <c r="I1558" i="8"/>
  <c r="I1559" i="8"/>
  <c r="I1560" i="8"/>
  <c r="I1561" i="8"/>
  <c r="I1562" i="8"/>
  <c r="I1563" i="8"/>
  <c r="I1564" i="8"/>
  <c r="I1565" i="8"/>
  <c r="I1566" i="8"/>
  <c r="I1567" i="8"/>
  <c r="I1568" i="8"/>
  <c r="I1569" i="8"/>
  <c r="I1570" i="8"/>
  <c r="I1571" i="8"/>
  <c r="I1572" i="8"/>
  <c r="I1573" i="8"/>
  <c r="I1574" i="8"/>
  <c r="I1575" i="8"/>
  <c r="I1576" i="8"/>
  <c r="I1577" i="8"/>
  <c r="I1578" i="8"/>
  <c r="I1579" i="8"/>
  <c r="I1580" i="8"/>
  <c r="I1581" i="8"/>
  <c r="I1582" i="8"/>
  <c r="I1583" i="8"/>
  <c r="I1584" i="8"/>
  <c r="I1585" i="8"/>
  <c r="I1586" i="8"/>
  <c r="I1587" i="8"/>
  <c r="I1588" i="8"/>
  <c r="I1589" i="8"/>
  <c r="I1590" i="8"/>
  <c r="I1591" i="8"/>
  <c r="I1592" i="8"/>
  <c r="I1593" i="8"/>
  <c r="I1594" i="8"/>
  <c r="I1595" i="8"/>
  <c r="I1596" i="8"/>
  <c r="I1597" i="8"/>
  <c r="I1598" i="8"/>
  <c r="I1599" i="8"/>
  <c r="I1600" i="8"/>
  <c r="I1601" i="8"/>
  <c r="I1602" i="8"/>
  <c r="I1603" i="8"/>
  <c r="I1604" i="8"/>
  <c r="I1605" i="8"/>
  <c r="I1606" i="8"/>
  <c r="I1607" i="8"/>
  <c r="I1608" i="8"/>
  <c r="I1609" i="8"/>
  <c r="I1610" i="8"/>
  <c r="I1611" i="8"/>
  <c r="I1612" i="8"/>
  <c r="I1613" i="8"/>
  <c r="I1614" i="8"/>
  <c r="I1615" i="8"/>
  <c r="I1616" i="8"/>
  <c r="I1617" i="8"/>
  <c r="I1618" i="8"/>
  <c r="I1619" i="8"/>
  <c r="I1620" i="8"/>
  <c r="I1621" i="8"/>
  <c r="I1622" i="8"/>
  <c r="I1623" i="8"/>
  <c r="I1624" i="8"/>
  <c r="I1625" i="8"/>
  <c r="I1626" i="8"/>
  <c r="I1627" i="8"/>
  <c r="I1628" i="8"/>
  <c r="I1629" i="8"/>
  <c r="I1630" i="8"/>
  <c r="I1631" i="8"/>
  <c r="I1632" i="8"/>
  <c r="I1633" i="8"/>
  <c r="I1634" i="8"/>
  <c r="I1635" i="8"/>
  <c r="I1636" i="8"/>
  <c r="I1637" i="8"/>
  <c r="I1638" i="8"/>
  <c r="I1639" i="8"/>
  <c r="I1640" i="8"/>
  <c r="I1641" i="8"/>
  <c r="I1642" i="8"/>
  <c r="I1643" i="8"/>
  <c r="I1644" i="8"/>
  <c r="I1645" i="8"/>
  <c r="I1646" i="8"/>
  <c r="I1647" i="8"/>
  <c r="I1648" i="8"/>
  <c r="I1649" i="8"/>
  <c r="I1650" i="8"/>
  <c r="I1651" i="8"/>
  <c r="I1652" i="8"/>
  <c r="I1653" i="8"/>
  <c r="I1654" i="8"/>
  <c r="I1655" i="8"/>
  <c r="I1656" i="8"/>
  <c r="I1657" i="8"/>
  <c r="I1658" i="8"/>
  <c r="I1659" i="8"/>
  <c r="I1660" i="8"/>
  <c r="I1661" i="8"/>
  <c r="I1662" i="8"/>
  <c r="I1663" i="8"/>
  <c r="I1664" i="8"/>
  <c r="I1665" i="8"/>
  <c r="I1666" i="8"/>
  <c r="I1667" i="8"/>
  <c r="I1668" i="8"/>
  <c r="I1669" i="8"/>
  <c r="I1670" i="8"/>
  <c r="I1671" i="8"/>
  <c r="I1672" i="8"/>
  <c r="I1673" i="8"/>
  <c r="I1674" i="8"/>
  <c r="I1675" i="8"/>
  <c r="I1676" i="8"/>
  <c r="I1677" i="8"/>
  <c r="I1678" i="8"/>
  <c r="I1679" i="8"/>
  <c r="I1680" i="8"/>
  <c r="I1681" i="8"/>
  <c r="I1682" i="8"/>
  <c r="I1683" i="8"/>
  <c r="I1684" i="8"/>
  <c r="I1685" i="8"/>
  <c r="I1686" i="8"/>
  <c r="I1687" i="8"/>
  <c r="I1688" i="8"/>
  <c r="I1689" i="8"/>
  <c r="I1690" i="8"/>
  <c r="I1691" i="8"/>
  <c r="I1692" i="8"/>
  <c r="I1693" i="8"/>
  <c r="I1694" i="8"/>
  <c r="I1695" i="8"/>
  <c r="I1696" i="8"/>
  <c r="I1697" i="8"/>
  <c r="I1698" i="8"/>
  <c r="I1699" i="8"/>
  <c r="I1700" i="8"/>
  <c r="I1701" i="8"/>
  <c r="I1702" i="8"/>
  <c r="I1703" i="8"/>
  <c r="I1704" i="8"/>
  <c r="I1705" i="8"/>
  <c r="I1706" i="8"/>
  <c r="I1707" i="8"/>
  <c r="I1708" i="8"/>
  <c r="I1709" i="8"/>
  <c r="I1710" i="8"/>
  <c r="I1711" i="8"/>
  <c r="I1712" i="8"/>
  <c r="I1713" i="8"/>
  <c r="I1714" i="8"/>
  <c r="I1715" i="8"/>
  <c r="I1716" i="8"/>
  <c r="I1717" i="8"/>
  <c r="I1718" i="8"/>
  <c r="I1719" i="8"/>
  <c r="I1720" i="8"/>
  <c r="I1721" i="8"/>
  <c r="I1722" i="8"/>
  <c r="I1723" i="8"/>
  <c r="I1724" i="8"/>
  <c r="I1725" i="8"/>
  <c r="I1726" i="8"/>
  <c r="I1727" i="8"/>
  <c r="I1728" i="8"/>
  <c r="I1729" i="8"/>
  <c r="I1730" i="8"/>
  <c r="I1731" i="8"/>
  <c r="I1732" i="8"/>
  <c r="I1733" i="8"/>
  <c r="I1734" i="8"/>
  <c r="I1735" i="8"/>
  <c r="I1736" i="8"/>
  <c r="I1737" i="8"/>
  <c r="I1738" i="8"/>
  <c r="I1739" i="8"/>
  <c r="I1740" i="8"/>
  <c r="I1741" i="8"/>
  <c r="I1742" i="8"/>
  <c r="I1743" i="8"/>
  <c r="I1744" i="8"/>
  <c r="I1745" i="8"/>
  <c r="I1746" i="8"/>
  <c r="I1747" i="8"/>
  <c r="I1748" i="8"/>
  <c r="I1749" i="8"/>
  <c r="I1750" i="8"/>
  <c r="I1751" i="8"/>
  <c r="I1752" i="8"/>
  <c r="I1753" i="8"/>
  <c r="I1754" i="8"/>
  <c r="I1755" i="8"/>
  <c r="I1756" i="8"/>
  <c r="I1757" i="8"/>
  <c r="I1758" i="8"/>
  <c r="I1759" i="8"/>
  <c r="I1760" i="8"/>
  <c r="I1761" i="8"/>
  <c r="I1762" i="8"/>
  <c r="I1763" i="8"/>
  <c r="I1764" i="8"/>
  <c r="I1765" i="8"/>
  <c r="I1766" i="8"/>
  <c r="I1767" i="8"/>
  <c r="I1768" i="8"/>
  <c r="I1769" i="8"/>
  <c r="I1770" i="8"/>
  <c r="I1771" i="8"/>
  <c r="I1772" i="8"/>
  <c r="I1773" i="8"/>
  <c r="I1774" i="8"/>
  <c r="I1775" i="8"/>
  <c r="I1776" i="8"/>
  <c r="I1777" i="8"/>
  <c r="I1778" i="8"/>
  <c r="I1779" i="8"/>
  <c r="I1780" i="8"/>
  <c r="I1781" i="8"/>
  <c r="I1782" i="8"/>
  <c r="I1783" i="8"/>
  <c r="I1784" i="8"/>
  <c r="I1785" i="8"/>
  <c r="I1786" i="8"/>
  <c r="I1787" i="8"/>
  <c r="I1788" i="8"/>
  <c r="I1789" i="8"/>
  <c r="I1790" i="8"/>
  <c r="I1791" i="8"/>
  <c r="I1792" i="8"/>
  <c r="I1793" i="8"/>
  <c r="I1794" i="8"/>
  <c r="I1795" i="8"/>
  <c r="I1796" i="8"/>
  <c r="I1797" i="8"/>
  <c r="I1798" i="8"/>
  <c r="I1799" i="8"/>
  <c r="I1800" i="8"/>
  <c r="I1801" i="8"/>
  <c r="I1802" i="8"/>
  <c r="I1803" i="8"/>
  <c r="I1804" i="8"/>
  <c r="I1805" i="8"/>
  <c r="I1806" i="8"/>
  <c r="I1807" i="8"/>
  <c r="I1808" i="8"/>
  <c r="I1809" i="8"/>
  <c r="I1810" i="8"/>
  <c r="I1811" i="8"/>
  <c r="I1812" i="8"/>
  <c r="I1813" i="8"/>
  <c r="I1814" i="8"/>
  <c r="I1815" i="8"/>
  <c r="I1816" i="8"/>
  <c r="I1817" i="8"/>
  <c r="I1818" i="8"/>
  <c r="I1819" i="8"/>
  <c r="I1820" i="8"/>
  <c r="I1821" i="8"/>
  <c r="I1822" i="8"/>
  <c r="I1823" i="8"/>
  <c r="I1824" i="8"/>
  <c r="I1825" i="8"/>
  <c r="I1826" i="8"/>
  <c r="I1827" i="8"/>
  <c r="I1828" i="8"/>
  <c r="I1829" i="8"/>
  <c r="I1830" i="8"/>
  <c r="I1831" i="8"/>
  <c r="I1832" i="8"/>
  <c r="I1833" i="8"/>
  <c r="I1834" i="8"/>
  <c r="I1835" i="8"/>
  <c r="I1836" i="8"/>
  <c r="I1837" i="8"/>
  <c r="I1838" i="8"/>
  <c r="I1839" i="8"/>
  <c r="I1840" i="8"/>
  <c r="I1841" i="8"/>
  <c r="I1842" i="8"/>
  <c r="I1843" i="8"/>
  <c r="I1844" i="8"/>
  <c r="I1845" i="8"/>
  <c r="I1846" i="8"/>
  <c r="I1847" i="8"/>
  <c r="I1848" i="8"/>
  <c r="I1849" i="8"/>
  <c r="I1850" i="8"/>
  <c r="I1851" i="8"/>
  <c r="I1852" i="8"/>
  <c r="I1853" i="8"/>
  <c r="I1854" i="8"/>
  <c r="I1855" i="8"/>
  <c r="I1856" i="8"/>
  <c r="I1857" i="8"/>
  <c r="I1858" i="8"/>
  <c r="I1859" i="8"/>
  <c r="I1860" i="8"/>
  <c r="I1861" i="8"/>
  <c r="I1862" i="8"/>
  <c r="I1863" i="8"/>
  <c r="I1864" i="8"/>
  <c r="I1865" i="8"/>
  <c r="I1866" i="8"/>
  <c r="I1867" i="8"/>
  <c r="I1868" i="8"/>
  <c r="I1869" i="8"/>
  <c r="I1870" i="8"/>
  <c r="I1871" i="8"/>
  <c r="I1872" i="8"/>
  <c r="I1873" i="8"/>
  <c r="I1874" i="8"/>
  <c r="I1875" i="8"/>
  <c r="I1876" i="8"/>
  <c r="I1877" i="8"/>
  <c r="I1878" i="8"/>
  <c r="I1879" i="8"/>
  <c r="I1880" i="8"/>
  <c r="I1881" i="8"/>
  <c r="I1882" i="8"/>
  <c r="I1883" i="8"/>
  <c r="I1884" i="8"/>
  <c r="I1885" i="8"/>
  <c r="I1886" i="8"/>
  <c r="I1887" i="8"/>
  <c r="I1888" i="8"/>
  <c r="I1889" i="8"/>
  <c r="I1890" i="8"/>
  <c r="I1891" i="8"/>
  <c r="I1892" i="8"/>
  <c r="I1893" i="8"/>
  <c r="I1894" i="8"/>
  <c r="I1895" i="8"/>
  <c r="I1896" i="8"/>
  <c r="I1897" i="8"/>
  <c r="I1898" i="8"/>
  <c r="I1899" i="8"/>
  <c r="I1900" i="8"/>
  <c r="I1901" i="8"/>
  <c r="I1902" i="8"/>
  <c r="I1903" i="8"/>
  <c r="I1904" i="8"/>
  <c r="I1905" i="8"/>
  <c r="I1906" i="8"/>
  <c r="I1907" i="8"/>
  <c r="I1908" i="8"/>
  <c r="I1909" i="8"/>
  <c r="I1910" i="8"/>
  <c r="I1911" i="8"/>
  <c r="I1912" i="8"/>
  <c r="I1913" i="8"/>
  <c r="I1914" i="8"/>
  <c r="I1915" i="8"/>
  <c r="I1916" i="8"/>
  <c r="I1917" i="8"/>
  <c r="I1918" i="8"/>
  <c r="I1919" i="8"/>
  <c r="I1920" i="8"/>
  <c r="I1921" i="8"/>
  <c r="I1922" i="8"/>
  <c r="I1923" i="8"/>
  <c r="I1924" i="8"/>
  <c r="I1925" i="8"/>
  <c r="I1926" i="8"/>
  <c r="I1927" i="8"/>
  <c r="I1928" i="8"/>
  <c r="I1929" i="8"/>
  <c r="I1930" i="8"/>
  <c r="I1931" i="8"/>
  <c r="I1932" i="8"/>
  <c r="I1933" i="8"/>
  <c r="I1934" i="8"/>
  <c r="I1935" i="8"/>
  <c r="I1936" i="8"/>
  <c r="I1937" i="8"/>
  <c r="I1938" i="8"/>
  <c r="I1939" i="8"/>
  <c r="I1940" i="8"/>
  <c r="I1941" i="8"/>
  <c r="I1942" i="8"/>
  <c r="I1943" i="8"/>
  <c r="I1944" i="8"/>
  <c r="I1945" i="8"/>
  <c r="I1946" i="8"/>
  <c r="I1947" i="8"/>
  <c r="I1948" i="8"/>
  <c r="I1949" i="8"/>
  <c r="I1950" i="8"/>
  <c r="I1951" i="8"/>
  <c r="I1952" i="8"/>
  <c r="I1953" i="8"/>
  <c r="I1954" i="8"/>
  <c r="I1955" i="8"/>
  <c r="I1956" i="8"/>
  <c r="I1957" i="8"/>
  <c r="I1958" i="8"/>
  <c r="I1959" i="8"/>
  <c r="I1960" i="8"/>
  <c r="I1961" i="8"/>
  <c r="I1962" i="8"/>
  <c r="I1963" i="8"/>
  <c r="I1964" i="8"/>
  <c r="I1965" i="8"/>
  <c r="I1966" i="8"/>
  <c r="I1967" i="8"/>
  <c r="I1968" i="8"/>
  <c r="I1969" i="8"/>
  <c r="I1970" i="8"/>
  <c r="I1971" i="8"/>
  <c r="I1972" i="8"/>
  <c r="I1973" i="8"/>
  <c r="I1974" i="8"/>
  <c r="I1975" i="8"/>
  <c r="I1976" i="8"/>
  <c r="I1977" i="8"/>
  <c r="I1978" i="8"/>
  <c r="I1979" i="8"/>
  <c r="I1980" i="8"/>
  <c r="I1981" i="8"/>
  <c r="I1982" i="8"/>
  <c r="I1983" i="8"/>
  <c r="I1984" i="8"/>
  <c r="I1985" i="8"/>
  <c r="I1986" i="8"/>
  <c r="I1987" i="8"/>
  <c r="I1988" i="8"/>
  <c r="I1989" i="8"/>
  <c r="I1990" i="8"/>
  <c r="I1991" i="8"/>
  <c r="I1992" i="8"/>
  <c r="I1993" i="8"/>
  <c r="I1994" i="8"/>
  <c r="I1995" i="8"/>
  <c r="I1996" i="8"/>
  <c r="I1997" i="8"/>
  <c r="I1998" i="8"/>
  <c r="I1999" i="8"/>
  <c r="I2000" i="8"/>
  <c r="I5" i="8"/>
  <c r="I4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80" i="8"/>
  <c r="H581" i="8"/>
  <c r="H582" i="8"/>
  <c r="H583" i="8"/>
  <c r="H584" i="8"/>
  <c r="H585" i="8"/>
  <c r="H586" i="8"/>
  <c r="H587" i="8"/>
  <c r="H588" i="8"/>
  <c r="H589" i="8"/>
  <c r="H590" i="8"/>
  <c r="H591" i="8"/>
  <c r="H592" i="8"/>
  <c r="H593" i="8"/>
  <c r="H594" i="8"/>
  <c r="H595" i="8"/>
  <c r="H596" i="8"/>
  <c r="H597" i="8"/>
  <c r="H598" i="8"/>
  <c r="H599" i="8"/>
  <c r="H600" i="8"/>
  <c r="H601" i="8"/>
  <c r="H602" i="8"/>
  <c r="H603" i="8"/>
  <c r="H604" i="8"/>
  <c r="H605" i="8"/>
  <c r="H606" i="8"/>
  <c r="H607" i="8"/>
  <c r="H608" i="8"/>
  <c r="H609" i="8"/>
  <c r="H610" i="8"/>
  <c r="H611" i="8"/>
  <c r="H612" i="8"/>
  <c r="H613" i="8"/>
  <c r="H614" i="8"/>
  <c r="H615" i="8"/>
  <c r="H616" i="8"/>
  <c r="H617" i="8"/>
  <c r="H618" i="8"/>
  <c r="H619" i="8"/>
  <c r="H620" i="8"/>
  <c r="H621" i="8"/>
  <c r="H622" i="8"/>
  <c r="H623" i="8"/>
  <c r="H624" i="8"/>
  <c r="H625" i="8"/>
  <c r="H626" i="8"/>
  <c r="H627" i="8"/>
  <c r="H628" i="8"/>
  <c r="H629" i="8"/>
  <c r="H630" i="8"/>
  <c r="H631" i="8"/>
  <c r="H632" i="8"/>
  <c r="H633" i="8"/>
  <c r="H634" i="8"/>
  <c r="H635" i="8"/>
  <c r="H636" i="8"/>
  <c r="H637" i="8"/>
  <c r="H638" i="8"/>
  <c r="H639" i="8"/>
  <c r="H640" i="8"/>
  <c r="H641" i="8"/>
  <c r="H642" i="8"/>
  <c r="H643" i="8"/>
  <c r="H644" i="8"/>
  <c r="H645" i="8"/>
  <c r="H646" i="8"/>
  <c r="H647" i="8"/>
  <c r="H648" i="8"/>
  <c r="H649" i="8"/>
  <c r="H650" i="8"/>
  <c r="H651" i="8"/>
  <c r="H652" i="8"/>
  <c r="H653" i="8"/>
  <c r="H654" i="8"/>
  <c r="H655" i="8"/>
  <c r="H656" i="8"/>
  <c r="H657" i="8"/>
  <c r="H658" i="8"/>
  <c r="H659" i="8"/>
  <c r="H660" i="8"/>
  <c r="H661" i="8"/>
  <c r="H662" i="8"/>
  <c r="H663" i="8"/>
  <c r="H664" i="8"/>
  <c r="H665" i="8"/>
  <c r="H666" i="8"/>
  <c r="H667" i="8"/>
  <c r="H668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3" i="8"/>
  <c r="H684" i="8"/>
  <c r="H685" i="8"/>
  <c r="H686" i="8"/>
  <c r="H687" i="8"/>
  <c r="H688" i="8"/>
  <c r="H689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4" i="8"/>
  <c r="H705" i="8"/>
  <c r="H706" i="8"/>
  <c r="H707" i="8"/>
  <c r="H708" i="8"/>
  <c r="H709" i="8"/>
  <c r="H710" i="8"/>
  <c r="H711" i="8"/>
  <c r="H712" i="8"/>
  <c r="H713" i="8"/>
  <c r="H714" i="8"/>
  <c r="H715" i="8"/>
  <c r="H716" i="8"/>
  <c r="H717" i="8"/>
  <c r="H718" i="8"/>
  <c r="H719" i="8"/>
  <c r="H720" i="8"/>
  <c r="H721" i="8"/>
  <c r="H722" i="8"/>
  <c r="H723" i="8"/>
  <c r="H724" i="8"/>
  <c r="H725" i="8"/>
  <c r="H726" i="8"/>
  <c r="H727" i="8"/>
  <c r="H728" i="8"/>
  <c r="H729" i="8"/>
  <c r="H730" i="8"/>
  <c r="H731" i="8"/>
  <c r="H732" i="8"/>
  <c r="H733" i="8"/>
  <c r="H734" i="8"/>
  <c r="H735" i="8"/>
  <c r="H736" i="8"/>
  <c r="H737" i="8"/>
  <c r="H738" i="8"/>
  <c r="H739" i="8"/>
  <c r="H740" i="8"/>
  <c r="H741" i="8"/>
  <c r="H742" i="8"/>
  <c r="H743" i="8"/>
  <c r="H744" i="8"/>
  <c r="H745" i="8"/>
  <c r="H746" i="8"/>
  <c r="H747" i="8"/>
  <c r="H748" i="8"/>
  <c r="H749" i="8"/>
  <c r="H750" i="8"/>
  <c r="H751" i="8"/>
  <c r="H752" i="8"/>
  <c r="H753" i="8"/>
  <c r="H754" i="8"/>
  <c r="H755" i="8"/>
  <c r="H756" i="8"/>
  <c r="H757" i="8"/>
  <c r="H758" i="8"/>
  <c r="H759" i="8"/>
  <c r="H760" i="8"/>
  <c r="H761" i="8"/>
  <c r="H762" i="8"/>
  <c r="H763" i="8"/>
  <c r="H764" i="8"/>
  <c r="H765" i="8"/>
  <c r="H766" i="8"/>
  <c r="H767" i="8"/>
  <c r="H768" i="8"/>
  <c r="H769" i="8"/>
  <c r="H770" i="8"/>
  <c r="H771" i="8"/>
  <c r="H772" i="8"/>
  <c r="H773" i="8"/>
  <c r="H774" i="8"/>
  <c r="H775" i="8"/>
  <c r="H776" i="8"/>
  <c r="H777" i="8"/>
  <c r="H778" i="8"/>
  <c r="H779" i="8"/>
  <c r="H780" i="8"/>
  <c r="H781" i="8"/>
  <c r="H782" i="8"/>
  <c r="H783" i="8"/>
  <c r="H784" i="8"/>
  <c r="H785" i="8"/>
  <c r="H786" i="8"/>
  <c r="H787" i="8"/>
  <c r="H788" i="8"/>
  <c r="H789" i="8"/>
  <c r="H790" i="8"/>
  <c r="H791" i="8"/>
  <c r="H792" i="8"/>
  <c r="H793" i="8"/>
  <c r="H794" i="8"/>
  <c r="H795" i="8"/>
  <c r="H796" i="8"/>
  <c r="H797" i="8"/>
  <c r="H798" i="8"/>
  <c r="H799" i="8"/>
  <c r="H800" i="8"/>
  <c r="H801" i="8"/>
  <c r="H802" i="8"/>
  <c r="H803" i="8"/>
  <c r="H804" i="8"/>
  <c r="H805" i="8"/>
  <c r="H806" i="8"/>
  <c r="H807" i="8"/>
  <c r="H808" i="8"/>
  <c r="H809" i="8"/>
  <c r="H810" i="8"/>
  <c r="H811" i="8"/>
  <c r="H812" i="8"/>
  <c r="H813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829" i="8"/>
  <c r="H830" i="8"/>
  <c r="H831" i="8"/>
  <c r="H832" i="8"/>
  <c r="H833" i="8"/>
  <c r="H834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47" i="8"/>
  <c r="H848" i="8"/>
  <c r="H849" i="8"/>
  <c r="H850" i="8"/>
  <c r="H851" i="8"/>
  <c r="H852" i="8"/>
  <c r="H853" i="8"/>
  <c r="H854" i="8"/>
  <c r="H855" i="8"/>
  <c r="H856" i="8"/>
  <c r="H857" i="8"/>
  <c r="H858" i="8"/>
  <c r="H859" i="8"/>
  <c r="H860" i="8"/>
  <c r="H861" i="8"/>
  <c r="H862" i="8"/>
  <c r="H863" i="8"/>
  <c r="H864" i="8"/>
  <c r="H865" i="8"/>
  <c r="H866" i="8"/>
  <c r="H867" i="8"/>
  <c r="H868" i="8"/>
  <c r="H869" i="8"/>
  <c r="H870" i="8"/>
  <c r="H871" i="8"/>
  <c r="H872" i="8"/>
  <c r="H873" i="8"/>
  <c r="H874" i="8"/>
  <c r="H875" i="8"/>
  <c r="H876" i="8"/>
  <c r="H877" i="8"/>
  <c r="H878" i="8"/>
  <c r="H879" i="8"/>
  <c r="H880" i="8"/>
  <c r="H881" i="8"/>
  <c r="H882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7" i="8"/>
  <c r="H898" i="8"/>
  <c r="H899" i="8"/>
  <c r="H900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5" i="8"/>
  <c r="H916" i="8"/>
  <c r="H917" i="8"/>
  <c r="H918" i="8"/>
  <c r="H919" i="8"/>
  <c r="H920" i="8"/>
  <c r="H921" i="8"/>
  <c r="H922" i="8"/>
  <c r="H923" i="8"/>
  <c r="H924" i="8"/>
  <c r="H925" i="8"/>
  <c r="H926" i="8"/>
  <c r="H927" i="8"/>
  <c r="H928" i="8"/>
  <c r="H929" i="8"/>
  <c r="H930" i="8"/>
  <c r="H931" i="8"/>
  <c r="H932" i="8"/>
  <c r="H933" i="8"/>
  <c r="H934" i="8"/>
  <c r="H935" i="8"/>
  <c r="H936" i="8"/>
  <c r="H937" i="8"/>
  <c r="H938" i="8"/>
  <c r="H939" i="8"/>
  <c r="H940" i="8"/>
  <c r="H941" i="8"/>
  <c r="H942" i="8"/>
  <c r="H943" i="8"/>
  <c r="H944" i="8"/>
  <c r="H945" i="8"/>
  <c r="H946" i="8"/>
  <c r="H947" i="8"/>
  <c r="H948" i="8"/>
  <c r="H949" i="8"/>
  <c r="H950" i="8"/>
  <c r="H951" i="8"/>
  <c r="H952" i="8"/>
  <c r="H953" i="8"/>
  <c r="H954" i="8"/>
  <c r="H955" i="8"/>
  <c r="H956" i="8"/>
  <c r="H957" i="8"/>
  <c r="H958" i="8"/>
  <c r="H959" i="8"/>
  <c r="H960" i="8"/>
  <c r="H961" i="8"/>
  <c r="H962" i="8"/>
  <c r="H963" i="8"/>
  <c r="H964" i="8"/>
  <c r="H965" i="8"/>
  <c r="H966" i="8"/>
  <c r="H967" i="8"/>
  <c r="H968" i="8"/>
  <c r="H969" i="8"/>
  <c r="H970" i="8"/>
  <c r="H971" i="8"/>
  <c r="H972" i="8"/>
  <c r="H973" i="8"/>
  <c r="H974" i="8"/>
  <c r="H975" i="8"/>
  <c r="H976" i="8"/>
  <c r="H977" i="8"/>
  <c r="H978" i="8"/>
  <c r="H979" i="8"/>
  <c r="H980" i="8"/>
  <c r="H981" i="8"/>
  <c r="H982" i="8"/>
  <c r="H983" i="8"/>
  <c r="H984" i="8"/>
  <c r="H985" i="8"/>
  <c r="H986" i="8"/>
  <c r="H987" i="8"/>
  <c r="H988" i="8"/>
  <c r="H989" i="8"/>
  <c r="H990" i="8"/>
  <c r="H991" i="8"/>
  <c r="H992" i="8"/>
  <c r="H993" i="8"/>
  <c r="H994" i="8"/>
  <c r="H995" i="8"/>
  <c r="H996" i="8"/>
  <c r="H997" i="8"/>
  <c r="H998" i="8"/>
  <c r="H999" i="8"/>
  <c r="H1000" i="8"/>
  <c r="H1001" i="8"/>
  <c r="H1002" i="8"/>
  <c r="H1003" i="8"/>
  <c r="H1004" i="8"/>
  <c r="H1005" i="8"/>
  <c r="H1006" i="8"/>
  <c r="H1007" i="8"/>
  <c r="H1008" i="8"/>
  <c r="H1009" i="8"/>
  <c r="H1010" i="8"/>
  <c r="H1011" i="8"/>
  <c r="H1012" i="8"/>
  <c r="H1013" i="8"/>
  <c r="H1014" i="8"/>
  <c r="H1015" i="8"/>
  <c r="H1016" i="8"/>
  <c r="H1017" i="8"/>
  <c r="H1018" i="8"/>
  <c r="H1019" i="8"/>
  <c r="H1020" i="8"/>
  <c r="H1021" i="8"/>
  <c r="H1022" i="8"/>
  <c r="H1023" i="8"/>
  <c r="H1024" i="8"/>
  <c r="H1025" i="8"/>
  <c r="H1026" i="8"/>
  <c r="H1027" i="8"/>
  <c r="H1028" i="8"/>
  <c r="H1029" i="8"/>
  <c r="H1030" i="8"/>
  <c r="H1031" i="8"/>
  <c r="H1032" i="8"/>
  <c r="H1033" i="8"/>
  <c r="H1034" i="8"/>
  <c r="H1035" i="8"/>
  <c r="H1036" i="8"/>
  <c r="H1037" i="8"/>
  <c r="H1038" i="8"/>
  <c r="H1039" i="8"/>
  <c r="H1040" i="8"/>
  <c r="H1041" i="8"/>
  <c r="H1042" i="8"/>
  <c r="H1043" i="8"/>
  <c r="H1044" i="8"/>
  <c r="H1045" i="8"/>
  <c r="H1046" i="8"/>
  <c r="H1047" i="8"/>
  <c r="H1048" i="8"/>
  <c r="H1049" i="8"/>
  <c r="H1050" i="8"/>
  <c r="H1051" i="8"/>
  <c r="H1052" i="8"/>
  <c r="H1053" i="8"/>
  <c r="H1054" i="8"/>
  <c r="H1055" i="8"/>
  <c r="H1056" i="8"/>
  <c r="H1057" i="8"/>
  <c r="H1058" i="8"/>
  <c r="H1059" i="8"/>
  <c r="H1060" i="8"/>
  <c r="H1061" i="8"/>
  <c r="H1062" i="8"/>
  <c r="H1063" i="8"/>
  <c r="H1064" i="8"/>
  <c r="H1065" i="8"/>
  <c r="H1066" i="8"/>
  <c r="H1067" i="8"/>
  <c r="H1068" i="8"/>
  <c r="H1069" i="8"/>
  <c r="H1070" i="8"/>
  <c r="H1071" i="8"/>
  <c r="H1072" i="8"/>
  <c r="H1073" i="8"/>
  <c r="H1074" i="8"/>
  <c r="H1075" i="8"/>
  <c r="H1076" i="8"/>
  <c r="H1077" i="8"/>
  <c r="H1078" i="8"/>
  <c r="H1079" i="8"/>
  <c r="H1080" i="8"/>
  <c r="H1081" i="8"/>
  <c r="H1082" i="8"/>
  <c r="H1083" i="8"/>
  <c r="H1084" i="8"/>
  <c r="H1085" i="8"/>
  <c r="H1086" i="8"/>
  <c r="H1087" i="8"/>
  <c r="H1088" i="8"/>
  <c r="H1089" i="8"/>
  <c r="H1090" i="8"/>
  <c r="H1091" i="8"/>
  <c r="H1092" i="8"/>
  <c r="H1093" i="8"/>
  <c r="H1094" i="8"/>
  <c r="H1095" i="8"/>
  <c r="H1096" i="8"/>
  <c r="H1097" i="8"/>
  <c r="H1098" i="8"/>
  <c r="H1099" i="8"/>
  <c r="H1100" i="8"/>
  <c r="H1101" i="8"/>
  <c r="H1102" i="8"/>
  <c r="H1103" i="8"/>
  <c r="H1104" i="8"/>
  <c r="H1105" i="8"/>
  <c r="H1106" i="8"/>
  <c r="H1107" i="8"/>
  <c r="H1108" i="8"/>
  <c r="H1109" i="8"/>
  <c r="H1110" i="8"/>
  <c r="H1111" i="8"/>
  <c r="H1112" i="8"/>
  <c r="H1113" i="8"/>
  <c r="H1114" i="8"/>
  <c r="H1115" i="8"/>
  <c r="H1116" i="8"/>
  <c r="H1117" i="8"/>
  <c r="H1118" i="8"/>
  <c r="H1119" i="8"/>
  <c r="H1120" i="8"/>
  <c r="H1121" i="8"/>
  <c r="H1122" i="8"/>
  <c r="H1123" i="8"/>
  <c r="H1124" i="8"/>
  <c r="H1125" i="8"/>
  <c r="H1126" i="8"/>
  <c r="H1127" i="8"/>
  <c r="H1128" i="8"/>
  <c r="H1129" i="8"/>
  <c r="H1130" i="8"/>
  <c r="H1131" i="8"/>
  <c r="H1132" i="8"/>
  <c r="H1133" i="8"/>
  <c r="H1134" i="8"/>
  <c r="H1135" i="8"/>
  <c r="H1136" i="8"/>
  <c r="H1137" i="8"/>
  <c r="H1138" i="8"/>
  <c r="H1139" i="8"/>
  <c r="H1140" i="8"/>
  <c r="H1141" i="8"/>
  <c r="H1142" i="8"/>
  <c r="H1143" i="8"/>
  <c r="H1144" i="8"/>
  <c r="H1145" i="8"/>
  <c r="H1146" i="8"/>
  <c r="H1147" i="8"/>
  <c r="H1148" i="8"/>
  <c r="H1149" i="8"/>
  <c r="H1150" i="8"/>
  <c r="H1151" i="8"/>
  <c r="H1152" i="8"/>
  <c r="H1153" i="8"/>
  <c r="H1154" i="8"/>
  <c r="H1155" i="8"/>
  <c r="H1156" i="8"/>
  <c r="H1157" i="8"/>
  <c r="H1158" i="8"/>
  <c r="H1159" i="8"/>
  <c r="H1160" i="8"/>
  <c r="H1161" i="8"/>
  <c r="H1162" i="8"/>
  <c r="H1163" i="8"/>
  <c r="H1164" i="8"/>
  <c r="H1165" i="8"/>
  <c r="H1166" i="8"/>
  <c r="H1167" i="8"/>
  <c r="H1168" i="8"/>
  <c r="H1169" i="8"/>
  <c r="H1170" i="8"/>
  <c r="H1171" i="8"/>
  <c r="H1172" i="8"/>
  <c r="H1173" i="8"/>
  <c r="H1174" i="8"/>
  <c r="H1175" i="8"/>
  <c r="H1176" i="8"/>
  <c r="H1177" i="8"/>
  <c r="H1178" i="8"/>
  <c r="H1179" i="8"/>
  <c r="H1180" i="8"/>
  <c r="H1181" i="8"/>
  <c r="H1182" i="8"/>
  <c r="H1183" i="8"/>
  <c r="H1184" i="8"/>
  <c r="H1185" i="8"/>
  <c r="H1186" i="8"/>
  <c r="H1187" i="8"/>
  <c r="H1188" i="8"/>
  <c r="H1189" i="8"/>
  <c r="H1190" i="8"/>
  <c r="H1191" i="8"/>
  <c r="H1192" i="8"/>
  <c r="H1193" i="8"/>
  <c r="H1194" i="8"/>
  <c r="H1195" i="8"/>
  <c r="H1196" i="8"/>
  <c r="H1197" i="8"/>
  <c r="H1198" i="8"/>
  <c r="H1199" i="8"/>
  <c r="H1200" i="8"/>
  <c r="H1201" i="8"/>
  <c r="H1202" i="8"/>
  <c r="H1203" i="8"/>
  <c r="H1204" i="8"/>
  <c r="H1205" i="8"/>
  <c r="H1206" i="8"/>
  <c r="H1207" i="8"/>
  <c r="H1208" i="8"/>
  <c r="H1209" i="8"/>
  <c r="H1210" i="8"/>
  <c r="H1211" i="8"/>
  <c r="H1212" i="8"/>
  <c r="H1213" i="8"/>
  <c r="H1214" i="8"/>
  <c r="H1215" i="8"/>
  <c r="H1216" i="8"/>
  <c r="H1217" i="8"/>
  <c r="H1218" i="8"/>
  <c r="H1219" i="8"/>
  <c r="H1220" i="8"/>
  <c r="H1221" i="8"/>
  <c r="H1222" i="8"/>
  <c r="H1223" i="8"/>
  <c r="H1224" i="8"/>
  <c r="H1225" i="8"/>
  <c r="H1226" i="8"/>
  <c r="H1227" i="8"/>
  <c r="H1228" i="8"/>
  <c r="H1229" i="8"/>
  <c r="H1230" i="8"/>
  <c r="H1231" i="8"/>
  <c r="H1232" i="8"/>
  <c r="H1233" i="8"/>
  <c r="H1234" i="8"/>
  <c r="H1235" i="8"/>
  <c r="H1236" i="8"/>
  <c r="H1237" i="8"/>
  <c r="H1238" i="8"/>
  <c r="H1239" i="8"/>
  <c r="H1240" i="8"/>
  <c r="H1241" i="8"/>
  <c r="H1242" i="8"/>
  <c r="H1243" i="8"/>
  <c r="H1244" i="8"/>
  <c r="H1245" i="8"/>
  <c r="H1246" i="8"/>
  <c r="H1247" i="8"/>
  <c r="H1248" i="8"/>
  <c r="H1249" i="8"/>
  <c r="H1250" i="8"/>
  <c r="H1251" i="8"/>
  <c r="H1252" i="8"/>
  <c r="H1253" i="8"/>
  <c r="H1254" i="8"/>
  <c r="H1255" i="8"/>
  <c r="H1256" i="8"/>
  <c r="H1257" i="8"/>
  <c r="H1258" i="8"/>
  <c r="H1259" i="8"/>
  <c r="H1260" i="8"/>
  <c r="H1261" i="8"/>
  <c r="H1262" i="8"/>
  <c r="H1263" i="8"/>
  <c r="H1264" i="8"/>
  <c r="H1265" i="8"/>
  <c r="H1266" i="8"/>
  <c r="H1267" i="8"/>
  <c r="H1268" i="8"/>
  <c r="H1269" i="8"/>
  <c r="H1270" i="8"/>
  <c r="H1271" i="8"/>
  <c r="H1272" i="8"/>
  <c r="H1273" i="8"/>
  <c r="H1274" i="8"/>
  <c r="H1275" i="8"/>
  <c r="H1276" i="8"/>
  <c r="H1277" i="8"/>
  <c r="H1278" i="8"/>
  <c r="H1279" i="8"/>
  <c r="H1280" i="8"/>
  <c r="H1281" i="8"/>
  <c r="H1282" i="8"/>
  <c r="H1283" i="8"/>
  <c r="H1284" i="8"/>
  <c r="H1285" i="8"/>
  <c r="H1286" i="8"/>
  <c r="H1287" i="8"/>
  <c r="H1288" i="8"/>
  <c r="H1289" i="8"/>
  <c r="H1290" i="8"/>
  <c r="H1291" i="8"/>
  <c r="H1292" i="8"/>
  <c r="H1293" i="8"/>
  <c r="H1294" i="8"/>
  <c r="H1295" i="8"/>
  <c r="H1296" i="8"/>
  <c r="H1297" i="8"/>
  <c r="H1298" i="8"/>
  <c r="H1299" i="8"/>
  <c r="H1300" i="8"/>
  <c r="H1301" i="8"/>
  <c r="H1302" i="8"/>
  <c r="H1303" i="8"/>
  <c r="H1304" i="8"/>
  <c r="H1305" i="8"/>
  <c r="H1306" i="8"/>
  <c r="H1307" i="8"/>
  <c r="H1308" i="8"/>
  <c r="H1309" i="8"/>
  <c r="H1310" i="8"/>
  <c r="H1311" i="8"/>
  <c r="H1312" i="8"/>
  <c r="H1313" i="8"/>
  <c r="H1314" i="8"/>
  <c r="H1315" i="8"/>
  <c r="H1316" i="8"/>
  <c r="H1317" i="8"/>
  <c r="H1318" i="8"/>
  <c r="H1319" i="8"/>
  <c r="H1320" i="8"/>
  <c r="H1321" i="8"/>
  <c r="H1322" i="8"/>
  <c r="H1323" i="8"/>
  <c r="H1324" i="8"/>
  <c r="H1325" i="8"/>
  <c r="H1326" i="8"/>
  <c r="H1327" i="8"/>
  <c r="H1328" i="8"/>
  <c r="H1329" i="8"/>
  <c r="H1330" i="8"/>
  <c r="H1331" i="8"/>
  <c r="H1332" i="8"/>
  <c r="H1333" i="8"/>
  <c r="H1334" i="8"/>
  <c r="H1335" i="8"/>
  <c r="H1336" i="8"/>
  <c r="H1337" i="8"/>
  <c r="H1338" i="8"/>
  <c r="H1339" i="8"/>
  <c r="H1340" i="8"/>
  <c r="H1341" i="8"/>
  <c r="H1342" i="8"/>
  <c r="H1343" i="8"/>
  <c r="H1344" i="8"/>
  <c r="H1345" i="8"/>
  <c r="H1346" i="8"/>
  <c r="H1347" i="8"/>
  <c r="H1348" i="8"/>
  <c r="H1349" i="8"/>
  <c r="H1350" i="8"/>
  <c r="H1351" i="8"/>
  <c r="H1352" i="8"/>
  <c r="H1353" i="8"/>
  <c r="H1354" i="8"/>
  <c r="H1355" i="8"/>
  <c r="H1356" i="8"/>
  <c r="H1357" i="8"/>
  <c r="H1358" i="8"/>
  <c r="H1359" i="8"/>
  <c r="H1360" i="8"/>
  <c r="H1361" i="8"/>
  <c r="H1362" i="8"/>
  <c r="H1363" i="8"/>
  <c r="H1364" i="8"/>
  <c r="H1365" i="8"/>
  <c r="H1366" i="8"/>
  <c r="H1367" i="8"/>
  <c r="H1368" i="8"/>
  <c r="H1369" i="8"/>
  <c r="H1370" i="8"/>
  <c r="H1371" i="8"/>
  <c r="H1372" i="8"/>
  <c r="H1373" i="8"/>
  <c r="H1374" i="8"/>
  <c r="H1375" i="8"/>
  <c r="H1376" i="8"/>
  <c r="H1377" i="8"/>
  <c r="H1378" i="8"/>
  <c r="H1379" i="8"/>
  <c r="H1380" i="8"/>
  <c r="H1381" i="8"/>
  <c r="H1382" i="8"/>
  <c r="H1383" i="8"/>
  <c r="H1384" i="8"/>
  <c r="H1385" i="8"/>
  <c r="H1386" i="8"/>
  <c r="H1387" i="8"/>
  <c r="H1388" i="8"/>
  <c r="H1389" i="8"/>
  <c r="H1390" i="8"/>
  <c r="H1391" i="8"/>
  <c r="H1392" i="8"/>
  <c r="H1393" i="8"/>
  <c r="H1394" i="8"/>
  <c r="H1395" i="8"/>
  <c r="H1396" i="8"/>
  <c r="H1397" i="8"/>
  <c r="H1398" i="8"/>
  <c r="H1399" i="8"/>
  <c r="H1400" i="8"/>
  <c r="H1401" i="8"/>
  <c r="H1402" i="8"/>
  <c r="H1403" i="8"/>
  <c r="H1404" i="8"/>
  <c r="H1405" i="8"/>
  <c r="H1406" i="8"/>
  <c r="H1407" i="8"/>
  <c r="H1408" i="8"/>
  <c r="H1409" i="8"/>
  <c r="H1410" i="8"/>
  <c r="H1411" i="8"/>
  <c r="H1412" i="8"/>
  <c r="H1413" i="8"/>
  <c r="H1414" i="8"/>
  <c r="H1415" i="8"/>
  <c r="H1416" i="8"/>
  <c r="H1417" i="8"/>
  <c r="H1418" i="8"/>
  <c r="H1419" i="8"/>
  <c r="H1420" i="8"/>
  <c r="H1421" i="8"/>
  <c r="H1422" i="8"/>
  <c r="H1423" i="8"/>
  <c r="H1424" i="8"/>
  <c r="H1425" i="8"/>
  <c r="H1426" i="8"/>
  <c r="H1427" i="8"/>
  <c r="H1428" i="8"/>
  <c r="H1429" i="8"/>
  <c r="H1430" i="8"/>
  <c r="H1431" i="8"/>
  <c r="H1432" i="8"/>
  <c r="H1433" i="8"/>
  <c r="H1434" i="8"/>
  <c r="H1435" i="8"/>
  <c r="H1436" i="8"/>
  <c r="H1437" i="8"/>
  <c r="H1438" i="8"/>
  <c r="H1439" i="8"/>
  <c r="H1440" i="8"/>
  <c r="H1441" i="8"/>
  <c r="H1442" i="8"/>
  <c r="H1443" i="8"/>
  <c r="H1444" i="8"/>
  <c r="H1445" i="8"/>
  <c r="H1446" i="8"/>
  <c r="H1447" i="8"/>
  <c r="H1448" i="8"/>
  <c r="H1449" i="8"/>
  <c r="H1450" i="8"/>
  <c r="H1451" i="8"/>
  <c r="H1452" i="8"/>
  <c r="H1453" i="8"/>
  <c r="H1454" i="8"/>
  <c r="H1455" i="8"/>
  <c r="H1456" i="8"/>
  <c r="H1457" i="8"/>
  <c r="H1458" i="8"/>
  <c r="H1459" i="8"/>
  <c r="H1460" i="8"/>
  <c r="H1461" i="8"/>
  <c r="H1462" i="8"/>
  <c r="H1463" i="8"/>
  <c r="H1464" i="8"/>
  <c r="H1465" i="8"/>
  <c r="H1466" i="8"/>
  <c r="H1467" i="8"/>
  <c r="H1468" i="8"/>
  <c r="H1469" i="8"/>
  <c r="H1470" i="8"/>
  <c r="H1471" i="8"/>
  <c r="H1472" i="8"/>
  <c r="H1473" i="8"/>
  <c r="H1474" i="8"/>
  <c r="H1475" i="8"/>
  <c r="H1476" i="8"/>
  <c r="H1477" i="8"/>
  <c r="H1478" i="8"/>
  <c r="H1479" i="8"/>
  <c r="H1480" i="8"/>
  <c r="H1481" i="8"/>
  <c r="H1482" i="8"/>
  <c r="H1483" i="8"/>
  <c r="H1484" i="8"/>
  <c r="H1485" i="8"/>
  <c r="H1486" i="8"/>
  <c r="H1487" i="8"/>
  <c r="H1488" i="8"/>
  <c r="H1489" i="8"/>
  <c r="H1490" i="8"/>
  <c r="H1491" i="8"/>
  <c r="H1492" i="8"/>
  <c r="H1493" i="8"/>
  <c r="H1494" i="8"/>
  <c r="H1495" i="8"/>
  <c r="H1496" i="8"/>
  <c r="H1497" i="8"/>
  <c r="H1498" i="8"/>
  <c r="H1499" i="8"/>
  <c r="H1500" i="8"/>
  <c r="H1501" i="8"/>
  <c r="H1502" i="8"/>
  <c r="H1503" i="8"/>
  <c r="H1504" i="8"/>
  <c r="H1505" i="8"/>
  <c r="H1506" i="8"/>
  <c r="H1507" i="8"/>
  <c r="H1508" i="8"/>
  <c r="H1509" i="8"/>
  <c r="H1510" i="8"/>
  <c r="H1511" i="8"/>
  <c r="H1512" i="8"/>
  <c r="H1513" i="8"/>
  <c r="H1514" i="8"/>
  <c r="H1515" i="8"/>
  <c r="H1516" i="8"/>
  <c r="H1517" i="8"/>
  <c r="H1518" i="8"/>
  <c r="H1519" i="8"/>
  <c r="H1520" i="8"/>
  <c r="H1521" i="8"/>
  <c r="H1522" i="8"/>
  <c r="H1523" i="8"/>
  <c r="H1524" i="8"/>
  <c r="H1525" i="8"/>
  <c r="H1526" i="8"/>
  <c r="H1527" i="8"/>
  <c r="H1528" i="8"/>
  <c r="H1529" i="8"/>
  <c r="H1530" i="8"/>
  <c r="H1531" i="8"/>
  <c r="H1532" i="8"/>
  <c r="H1533" i="8"/>
  <c r="H1534" i="8"/>
  <c r="H1535" i="8"/>
  <c r="H1536" i="8"/>
  <c r="H1537" i="8"/>
  <c r="H1538" i="8"/>
  <c r="H1539" i="8"/>
  <c r="H1540" i="8"/>
  <c r="H1541" i="8"/>
  <c r="H1542" i="8"/>
  <c r="H1543" i="8"/>
  <c r="H1544" i="8"/>
  <c r="H1545" i="8"/>
  <c r="H1546" i="8"/>
  <c r="H1547" i="8"/>
  <c r="H1548" i="8"/>
  <c r="H1549" i="8"/>
  <c r="H1550" i="8"/>
  <c r="H1551" i="8"/>
  <c r="H1552" i="8"/>
  <c r="H1553" i="8"/>
  <c r="H1554" i="8"/>
  <c r="H1555" i="8"/>
  <c r="H1556" i="8"/>
  <c r="H1557" i="8"/>
  <c r="H1558" i="8"/>
  <c r="H1559" i="8"/>
  <c r="H1560" i="8"/>
  <c r="H1561" i="8"/>
  <c r="H1562" i="8"/>
  <c r="H1563" i="8"/>
  <c r="H1564" i="8"/>
  <c r="H1565" i="8"/>
  <c r="H1566" i="8"/>
  <c r="H1567" i="8"/>
  <c r="H1568" i="8"/>
  <c r="H1569" i="8"/>
  <c r="H1570" i="8"/>
  <c r="H1571" i="8"/>
  <c r="H1572" i="8"/>
  <c r="H1573" i="8"/>
  <c r="H1574" i="8"/>
  <c r="H1575" i="8"/>
  <c r="H1576" i="8"/>
  <c r="H1577" i="8"/>
  <c r="H1578" i="8"/>
  <c r="H1579" i="8"/>
  <c r="H1580" i="8"/>
  <c r="H1581" i="8"/>
  <c r="H1582" i="8"/>
  <c r="H1583" i="8"/>
  <c r="H1584" i="8"/>
  <c r="H1585" i="8"/>
  <c r="H1586" i="8"/>
  <c r="H1587" i="8"/>
  <c r="H1588" i="8"/>
  <c r="H1589" i="8"/>
  <c r="H1590" i="8"/>
  <c r="H1591" i="8"/>
  <c r="H1592" i="8"/>
  <c r="H1593" i="8"/>
  <c r="H1594" i="8"/>
  <c r="H1595" i="8"/>
  <c r="H1596" i="8"/>
  <c r="H1597" i="8"/>
  <c r="H1598" i="8"/>
  <c r="H1599" i="8"/>
  <c r="H1600" i="8"/>
  <c r="H1601" i="8"/>
  <c r="H1602" i="8"/>
  <c r="H1603" i="8"/>
  <c r="H1604" i="8"/>
  <c r="H1605" i="8"/>
  <c r="H1606" i="8"/>
  <c r="H1607" i="8"/>
  <c r="H1608" i="8"/>
  <c r="H1609" i="8"/>
  <c r="H1610" i="8"/>
  <c r="H1611" i="8"/>
  <c r="H1612" i="8"/>
  <c r="H1613" i="8"/>
  <c r="H1614" i="8"/>
  <c r="H1615" i="8"/>
  <c r="H1616" i="8"/>
  <c r="H1617" i="8"/>
  <c r="H1618" i="8"/>
  <c r="H1619" i="8"/>
  <c r="H1620" i="8"/>
  <c r="H1621" i="8"/>
  <c r="H1622" i="8"/>
  <c r="H1623" i="8"/>
  <c r="H1624" i="8"/>
  <c r="H1625" i="8"/>
  <c r="H1626" i="8"/>
  <c r="H1627" i="8"/>
  <c r="H1628" i="8"/>
  <c r="H1629" i="8"/>
  <c r="H1630" i="8"/>
  <c r="H1631" i="8"/>
  <c r="H1632" i="8"/>
  <c r="H1633" i="8"/>
  <c r="H1634" i="8"/>
  <c r="H1635" i="8"/>
  <c r="H1636" i="8"/>
  <c r="H1637" i="8"/>
  <c r="H1638" i="8"/>
  <c r="H1639" i="8"/>
  <c r="H1640" i="8"/>
  <c r="H1641" i="8"/>
  <c r="H1642" i="8"/>
  <c r="H1643" i="8"/>
  <c r="H1644" i="8"/>
  <c r="H1645" i="8"/>
  <c r="H1646" i="8"/>
  <c r="H1647" i="8"/>
  <c r="H1648" i="8"/>
  <c r="H1649" i="8"/>
  <c r="H1650" i="8"/>
  <c r="H1651" i="8"/>
  <c r="H1652" i="8"/>
  <c r="H1653" i="8"/>
  <c r="H1654" i="8"/>
  <c r="H1655" i="8"/>
  <c r="H1656" i="8"/>
  <c r="H1657" i="8"/>
  <c r="H1658" i="8"/>
  <c r="H1659" i="8"/>
  <c r="H1660" i="8"/>
  <c r="H1661" i="8"/>
  <c r="H1662" i="8"/>
  <c r="H1663" i="8"/>
  <c r="H1664" i="8"/>
  <c r="H1665" i="8"/>
  <c r="H1666" i="8"/>
  <c r="H1667" i="8"/>
  <c r="H1668" i="8"/>
  <c r="H1669" i="8"/>
  <c r="H1670" i="8"/>
  <c r="H1671" i="8"/>
  <c r="H1672" i="8"/>
  <c r="H1673" i="8"/>
  <c r="H1674" i="8"/>
  <c r="H1675" i="8"/>
  <c r="H1676" i="8"/>
  <c r="H1677" i="8"/>
  <c r="H1678" i="8"/>
  <c r="H1679" i="8"/>
  <c r="H1680" i="8"/>
  <c r="H1681" i="8"/>
  <c r="H1682" i="8"/>
  <c r="H1683" i="8"/>
  <c r="H1684" i="8"/>
  <c r="H1685" i="8"/>
  <c r="H1686" i="8"/>
  <c r="H1687" i="8"/>
  <c r="H1688" i="8"/>
  <c r="H1689" i="8"/>
  <c r="H1690" i="8"/>
  <c r="H1691" i="8"/>
  <c r="H1692" i="8"/>
  <c r="H1693" i="8"/>
  <c r="H1694" i="8"/>
  <c r="H1695" i="8"/>
  <c r="H1696" i="8"/>
  <c r="H1697" i="8"/>
  <c r="H1698" i="8"/>
  <c r="H1699" i="8"/>
  <c r="H1700" i="8"/>
  <c r="H1701" i="8"/>
  <c r="H1702" i="8"/>
  <c r="H1703" i="8"/>
  <c r="H1704" i="8"/>
  <c r="H1705" i="8"/>
  <c r="H1706" i="8"/>
  <c r="H1707" i="8"/>
  <c r="H1708" i="8"/>
  <c r="H1709" i="8"/>
  <c r="H1710" i="8"/>
  <c r="H1711" i="8"/>
  <c r="H1712" i="8"/>
  <c r="H1713" i="8"/>
  <c r="H1714" i="8"/>
  <c r="H1715" i="8"/>
  <c r="H1716" i="8"/>
  <c r="H1717" i="8"/>
  <c r="H1718" i="8"/>
  <c r="H1719" i="8"/>
  <c r="H1720" i="8"/>
  <c r="H1721" i="8"/>
  <c r="H1722" i="8"/>
  <c r="H1723" i="8"/>
  <c r="H1724" i="8"/>
  <c r="H1725" i="8"/>
  <c r="H1726" i="8"/>
  <c r="H1727" i="8"/>
  <c r="H1728" i="8"/>
  <c r="H1729" i="8"/>
  <c r="H1730" i="8"/>
  <c r="H1731" i="8"/>
  <c r="H1732" i="8"/>
  <c r="H1733" i="8"/>
  <c r="H1734" i="8"/>
  <c r="H1735" i="8"/>
  <c r="H1736" i="8"/>
  <c r="H1737" i="8"/>
  <c r="H1738" i="8"/>
  <c r="H1739" i="8"/>
  <c r="H1740" i="8"/>
  <c r="H1741" i="8"/>
  <c r="H1742" i="8"/>
  <c r="H1743" i="8"/>
  <c r="H1744" i="8"/>
  <c r="H1745" i="8"/>
  <c r="H1746" i="8"/>
  <c r="H1747" i="8"/>
  <c r="H1748" i="8"/>
  <c r="H1749" i="8"/>
  <c r="H1750" i="8"/>
  <c r="H1751" i="8"/>
  <c r="H1752" i="8"/>
  <c r="H1753" i="8"/>
  <c r="H1754" i="8"/>
  <c r="H1755" i="8"/>
  <c r="H1756" i="8"/>
  <c r="H1757" i="8"/>
  <c r="H1758" i="8"/>
  <c r="H1759" i="8"/>
  <c r="H1760" i="8"/>
  <c r="H1761" i="8"/>
  <c r="H1762" i="8"/>
  <c r="H1763" i="8"/>
  <c r="H1764" i="8"/>
  <c r="H1765" i="8"/>
  <c r="H1766" i="8"/>
  <c r="H1767" i="8"/>
  <c r="H1768" i="8"/>
  <c r="H1769" i="8"/>
  <c r="H1770" i="8"/>
  <c r="H1771" i="8"/>
  <c r="H1772" i="8"/>
  <c r="H1773" i="8"/>
  <c r="H1774" i="8"/>
  <c r="H1775" i="8"/>
  <c r="H1776" i="8"/>
  <c r="H1777" i="8"/>
  <c r="H1778" i="8"/>
  <c r="H1779" i="8"/>
  <c r="H1780" i="8"/>
  <c r="H1781" i="8"/>
  <c r="H1782" i="8"/>
  <c r="H1783" i="8"/>
  <c r="H1784" i="8"/>
  <c r="H1785" i="8"/>
  <c r="H1786" i="8"/>
  <c r="H1787" i="8"/>
  <c r="H1788" i="8"/>
  <c r="H1789" i="8"/>
  <c r="H1790" i="8"/>
  <c r="H1791" i="8"/>
  <c r="H1792" i="8"/>
  <c r="H1793" i="8"/>
  <c r="H1794" i="8"/>
  <c r="H1795" i="8"/>
  <c r="H1796" i="8"/>
  <c r="H1797" i="8"/>
  <c r="H1798" i="8"/>
  <c r="H1799" i="8"/>
  <c r="H1800" i="8"/>
  <c r="H1801" i="8"/>
  <c r="H1802" i="8"/>
  <c r="H1803" i="8"/>
  <c r="H1804" i="8"/>
  <c r="H1805" i="8"/>
  <c r="H1806" i="8"/>
  <c r="H1807" i="8"/>
  <c r="H1808" i="8"/>
  <c r="H1809" i="8"/>
  <c r="H1810" i="8"/>
  <c r="H1811" i="8"/>
  <c r="H1812" i="8"/>
  <c r="H1813" i="8"/>
  <c r="H1814" i="8"/>
  <c r="H1815" i="8"/>
  <c r="H1816" i="8"/>
  <c r="H1817" i="8"/>
  <c r="H1818" i="8"/>
  <c r="H1819" i="8"/>
  <c r="H1820" i="8"/>
  <c r="H1821" i="8"/>
  <c r="H1822" i="8"/>
  <c r="H1823" i="8"/>
  <c r="H1824" i="8"/>
  <c r="H1825" i="8"/>
  <c r="H1826" i="8"/>
  <c r="H1827" i="8"/>
  <c r="H1828" i="8"/>
  <c r="H1829" i="8"/>
  <c r="H1830" i="8"/>
  <c r="H1831" i="8"/>
  <c r="H1832" i="8"/>
  <c r="H1833" i="8"/>
  <c r="H1834" i="8"/>
  <c r="H1835" i="8"/>
  <c r="H1836" i="8"/>
  <c r="H1837" i="8"/>
  <c r="H1838" i="8"/>
  <c r="H1839" i="8"/>
  <c r="H1840" i="8"/>
  <c r="H1841" i="8"/>
  <c r="H1842" i="8"/>
  <c r="H1843" i="8"/>
  <c r="H1844" i="8"/>
  <c r="H1845" i="8"/>
  <c r="H1846" i="8"/>
  <c r="H1847" i="8"/>
  <c r="H1848" i="8"/>
  <c r="H1849" i="8"/>
  <c r="H1850" i="8"/>
  <c r="H1851" i="8"/>
  <c r="H1852" i="8"/>
  <c r="H1853" i="8"/>
  <c r="H1854" i="8"/>
  <c r="H1855" i="8"/>
  <c r="H1856" i="8"/>
  <c r="H1857" i="8"/>
  <c r="H1858" i="8"/>
  <c r="H1859" i="8"/>
  <c r="H1860" i="8"/>
  <c r="H1861" i="8"/>
  <c r="H1862" i="8"/>
  <c r="H1863" i="8"/>
  <c r="H1864" i="8"/>
  <c r="H1865" i="8"/>
  <c r="H1866" i="8"/>
  <c r="H1867" i="8"/>
  <c r="H1868" i="8"/>
  <c r="H1869" i="8"/>
  <c r="H1870" i="8"/>
  <c r="H1871" i="8"/>
  <c r="H1872" i="8"/>
  <c r="H1873" i="8"/>
  <c r="H1874" i="8"/>
  <c r="H1875" i="8"/>
  <c r="H1876" i="8"/>
  <c r="H1877" i="8"/>
  <c r="H1878" i="8"/>
  <c r="H1879" i="8"/>
  <c r="H1880" i="8"/>
  <c r="H1881" i="8"/>
  <c r="H1882" i="8"/>
  <c r="H1883" i="8"/>
  <c r="H1884" i="8"/>
  <c r="H1885" i="8"/>
  <c r="H1886" i="8"/>
  <c r="H1887" i="8"/>
  <c r="H1888" i="8"/>
  <c r="H1889" i="8"/>
  <c r="H1890" i="8"/>
  <c r="H1891" i="8"/>
  <c r="H1892" i="8"/>
  <c r="H1893" i="8"/>
  <c r="H1894" i="8"/>
  <c r="H1895" i="8"/>
  <c r="H1896" i="8"/>
  <c r="H1897" i="8"/>
  <c r="H1898" i="8"/>
  <c r="H1899" i="8"/>
  <c r="H1900" i="8"/>
  <c r="H1901" i="8"/>
  <c r="H1902" i="8"/>
  <c r="H1903" i="8"/>
  <c r="H1904" i="8"/>
  <c r="H1905" i="8"/>
  <c r="H1906" i="8"/>
  <c r="H1907" i="8"/>
  <c r="H1908" i="8"/>
  <c r="H1909" i="8"/>
  <c r="H1910" i="8"/>
  <c r="H1911" i="8"/>
  <c r="H1912" i="8"/>
  <c r="H1913" i="8"/>
  <c r="H1914" i="8"/>
  <c r="H1915" i="8"/>
  <c r="H1916" i="8"/>
  <c r="H1917" i="8"/>
  <c r="H1918" i="8"/>
  <c r="H1919" i="8"/>
  <c r="H1920" i="8"/>
  <c r="H1921" i="8"/>
  <c r="H1922" i="8"/>
  <c r="H1923" i="8"/>
  <c r="H1924" i="8"/>
  <c r="H1925" i="8"/>
  <c r="H1926" i="8"/>
  <c r="H1927" i="8"/>
  <c r="H1928" i="8"/>
  <c r="H1929" i="8"/>
  <c r="H1930" i="8"/>
  <c r="H1931" i="8"/>
  <c r="H1932" i="8"/>
  <c r="H1933" i="8"/>
  <c r="H1934" i="8"/>
  <c r="H1935" i="8"/>
  <c r="H1936" i="8"/>
  <c r="H1937" i="8"/>
  <c r="H1938" i="8"/>
  <c r="H1939" i="8"/>
  <c r="H1940" i="8"/>
  <c r="H1941" i="8"/>
  <c r="H1942" i="8"/>
  <c r="H1943" i="8"/>
  <c r="H1944" i="8"/>
  <c r="H1945" i="8"/>
  <c r="H1946" i="8"/>
  <c r="H1947" i="8"/>
  <c r="H1948" i="8"/>
  <c r="H1949" i="8"/>
  <c r="H1950" i="8"/>
  <c r="H1951" i="8"/>
  <c r="H1952" i="8"/>
  <c r="H1953" i="8"/>
  <c r="H1954" i="8"/>
  <c r="H1955" i="8"/>
  <c r="H1956" i="8"/>
  <c r="H1957" i="8"/>
  <c r="H1958" i="8"/>
  <c r="H1959" i="8"/>
  <c r="H1960" i="8"/>
  <c r="H1961" i="8"/>
  <c r="H1962" i="8"/>
  <c r="H1963" i="8"/>
  <c r="H1964" i="8"/>
  <c r="H1965" i="8"/>
  <c r="H1966" i="8"/>
  <c r="H1967" i="8"/>
  <c r="H1968" i="8"/>
  <c r="H1969" i="8"/>
  <c r="H1970" i="8"/>
  <c r="H1971" i="8"/>
  <c r="H1972" i="8"/>
  <c r="H1973" i="8"/>
  <c r="H1974" i="8"/>
  <c r="H1975" i="8"/>
  <c r="H1976" i="8"/>
  <c r="H1977" i="8"/>
  <c r="H1978" i="8"/>
  <c r="H1979" i="8"/>
  <c r="H1980" i="8"/>
  <c r="H1981" i="8"/>
  <c r="H1982" i="8"/>
  <c r="H1983" i="8"/>
  <c r="H1984" i="8"/>
  <c r="H1985" i="8"/>
  <c r="H1986" i="8"/>
  <c r="H1987" i="8"/>
  <c r="H1988" i="8"/>
  <c r="H1989" i="8"/>
  <c r="H1990" i="8"/>
  <c r="H1991" i="8"/>
  <c r="H1992" i="8"/>
  <c r="H1993" i="8"/>
  <c r="H1994" i="8"/>
  <c r="H1995" i="8"/>
  <c r="H1996" i="8"/>
  <c r="H1997" i="8"/>
  <c r="H1998" i="8"/>
  <c r="H1999" i="8"/>
  <c r="H2000" i="8"/>
  <c r="H6" i="8"/>
  <c r="H7" i="8"/>
  <c r="H8" i="8"/>
  <c r="H9" i="8"/>
  <c r="H10" i="8"/>
  <c r="H5" i="8"/>
  <c r="H4" i="8"/>
  <c r="B23" i="4" l="1"/>
  <c r="B26" i="4"/>
  <c r="B29" i="4"/>
  <c r="B25" i="4"/>
  <c r="B24" i="4"/>
  <c r="B27" i="4"/>
  <c r="B28" i="4"/>
  <c r="H301" i="6"/>
  <c r="I301" i="6"/>
  <c r="J301" i="6"/>
  <c r="K301" i="6"/>
  <c r="H302" i="6"/>
  <c r="I302" i="6"/>
  <c r="J302" i="6"/>
  <c r="K302" i="6"/>
  <c r="H303" i="6"/>
  <c r="I303" i="6"/>
  <c r="J303" i="6"/>
  <c r="K303" i="6"/>
  <c r="H304" i="6"/>
  <c r="I304" i="6"/>
  <c r="J304" i="6"/>
  <c r="K304" i="6"/>
  <c r="H305" i="6"/>
  <c r="I305" i="6"/>
  <c r="J305" i="6"/>
  <c r="K305" i="6"/>
  <c r="H306" i="6"/>
  <c r="I306" i="6"/>
  <c r="J306" i="6"/>
  <c r="K306" i="6"/>
  <c r="H307" i="6"/>
  <c r="I307" i="6"/>
  <c r="J307" i="6"/>
  <c r="K307" i="6"/>
  <c r="H308" i="6"/>
  <c r="I308" i="6"/>
  <c r="J308" i="6"/>
  <c r="K308" i="6"/>
  <c r="H309" i="6"/>
  <c r="I309" i="6"/>
  <c r="J309" i="6"/>
  <c r="K309" i="6"/>
  <c r="H310" i="6"/>
  <c r="I310" i="6"/>
  <c r="J310" i="6"/>
  <c r="K310" i="6"/>
  <c r="H311" i="6"/>
  <c r="I311" i="6"/>
  <c r="J311" i="6"/>
  <c r="K311" i="6"/>
  <c r="H312" i="6"/>
  <c r="I312" i="6"/>
  <c r="J312" i="6"/>
  <c r="K312" i="6"/>
  <c r="H313" i="6"/>
  <c r="I313" i="6"/>
  <c r="J313" i="6"/>
  <c r="K313" i="6"/>
  <c r="H314" i="6"/>
  <c r="I314" i="6"/>
  <c r="J314" i="6"/>
  <c r="K314" i="6"/>
  <c r="H315" i="6"/>
  <c r="I315" i="6"/>
  <c r="J315" i="6"/>
  <c r="K315" i="6"/>
  <c r="H316" i="6"/>
  <c r="I316" i="6"/>
  <c r="J316" i="6"/>
  <c r="K316" i="6"/>
  <c r="H317" i="6"/>
  <c r="I317" i="6"/>
  <c r="J317" i="6"/>
  <c r="K317" i="6"/>
  <c r="H318" i="6"/>
  <c r="I318" i="6"/>
  <c r="J318" i="6"/>
  <c r="K318" i="6"/>
  <c r="H319" i="6"/>
  <c r="I319" i="6"/>
  <c r="J319" i="6"/>
  <c r="K319" i="6"/>
  <c r="H320" i="6"/>
  <c r="I320" i="6"/>
  <c r="J320" i="6"/>
  <c r="K320" i="6"/>
  <c r="H321" i="6"/>
  <c r="I321" i="6"/>
  <c r="J321" i="6"/>
  <c r="K321" i="6"/>
  <c r="H322" i="6"/>
  <c r="I322" i="6"/>
  <c r="J322" i="6"/>
  <c r="K322" i="6"/>
  <c r="H323" i="6"/>
  <c r="I323" i="6"/>
  <c r="J323" i="6"/>
  <c r="K323" i="6"/>
  <c r="H324" i="6"/>
  <c r="I324" i="6"/>
  <c r="J324" i="6"/>
  <c r="K324" i="6"/>
  <c r="H325" i="6"/>
  <c r="I325" i="6"/>
  <c r="J325" i="6"/>
  <c r="K325" i="6"/>
  <c r="H326" i="6"/>
  <c r="I326" i="6"/>
  <c r="J326" i="6"/>
  <c r="K326" i="6"/>
  <c r="H327" i="6"/>
  <c r="I327" i="6"/>
  <c r="J327" i="6"/>
  <c r="K327" i="6"/>
  <c r="H328" i="6"/>
  <c r="I328" i="6"/>
  <c r="J328" i="6"/>
  <c r="K328" i="6"/>
  <c r="H329" i="6"/>
  <c r="I329" i="6"/>
  <c r="J329" i="6"/>
  <c r="K329" i="6"/>
  <c r="H330" i="6"/>
  <c r="I330" i="6"/>
  <c r="J330" i="6"/>
  <c r="K330" i="6"/>
  <c r="H331" i="6"/>
  <c r="I331" i="6"/>
  <c r="J331" i="6"/>
  <c r="K331" i="6"/>
  <c r="H332" i="6"/>
  <c r="I332" i="6"/>
  <c r="J332" i="6"/>
  <c r="K332" i="6"/>
  <c r="H333" i="6"/>
  <c r="I333" i="6"/>
  <c r="J333" i="6"/>
  <c r="K333" i="6"/>
  <c r="H334" i="6"/>
  <c r="I334" i="6"/>
  <c r="J334" i="6"/>
  <c r="K334" i="6"/>
  <c r="H335" i="6"/>
  <c r="I335" i="6"/>
  <c r="J335" i="6"/>
  <c r="K335" i="6"/>
  <c r="H336" i="6"/>
  <c r="I336" i="6"/>
  <c r="J336" i="6"/>
  <c r="K336" i="6"/>
  <c r="H337" i="6"/>
  <c r="I337" i="6"/>
  <c r="J337" i="6"/>
  <c r="K337" i="6"/>
  <c r="H338" i="6"/>
  <c r="I338" i="6"/>
  <c r="J338" i="6"/>
  <c r="K338" i="6"/>
  <c r="H339" i="6"/>
  <c r="I339" i="6"/>
  <c r="J339" i="6"/>
  <c r="K339" i="6"/>
  <c r="H340" i="6"/>
  <c r="I340" i="6"/>
  <c r="J340" i="6"/>
  <c r="K340" i="6"/>
  <c r="H341" i="6"/>
  <c r="I341" i="6"/>
  <c r="J341" i="6"/>
  <c r="K341" i="6"/>
  <c r="H342" i="6"/>
  <c r="I342" i="6"/>
  <c r="J342" i="6"/>
  <c r="K342" i="6"/>
  <c r="H343" i="6"/>
  <c r="I343" i="6"/>
  <c r="J343" i="6"/>
  <c r="K343" i="6"/>
  <c r="H344" i="6"/>
  <c r="I344" i="6"/>
  <c r="J344" i="6"/>
  <c r="K344" i="6"/>
  <c r="H345" i="6"/>
  <c r="I345" i="6"/>
  <c r="J345" i="6"/>
  <c r="K345" i="6"/>
  <c r="H346" i="6"/>
  <c r="I346" i="6"/>
  <c r="J346" i="6"/>
  <c r="K346" i="6"/>
  <c r="H347" i="6"/>
  <c r="I347" i="6"/>
  <c r="J347" i="6"/>
  <c r="K347" i="6"/>
  <c r="H348" i="6"/>
  <c r="I348" i="6"/>
  <c r="J348" i="6"/>
  <c r="K348" i="6"/>
  <c r="H349" i="6"/>
  <c r="I349" i="6"/>
  <c r="J349" i="6"/>
  <c r="K349" i="6"/>
  <c r="H350" i="6"/>
  <c r="I350" i="6"/>
  <c r="J350" i="6"/>
  <c r="K350" i="6"/>
  <c r="H351" i="6"/>
  <c r="I351" i="6"/>
  <c r="J351" i="6"/>
  <c r="K351" i="6"/>
  <c r="H352" i="6"/>
  <c r="I352" i="6"/>
  <c r="J352" i="6"/>
  <c r="K352" i="6"/>
  <c r="H353" i="6"/>
  <c r="I353" i="6"/>
  <c r="J353" i="6"/>
  <c r="K353" i="6"/>
  <c r="H354" i="6"/>
  <c r="I354" i="6"/>
  <c r="J354" i="6"/>
  <c r="K354" i="6"/>
  <c r="H355" i="6"/>
  <c r="I355" i="6"/>
  <c r="J355" i="6"/>
  <c r="K355" i="6"/>
  <c r="H356" i="6"/>
  <c r="I356" i="6"/>
  <c r="J356" i="6"/>
  <c r="K356" i="6"/>
  <c r="H357" i="6"/>
  <c r="I357" i="6"/>
  <c r="J357" i="6"/>
  <c r="K357" i="6"/>
  <c r="H358" i="6"/>
  <c r="I358" i="6"/>
  <c r="J358" i="6"/>
  <c r="K358" i="6"/>
  <c r="H359" i="6"/>
  <c r="I359" i="6"/>
  <c r="J359" i="6"/>
  <c r="K359" i="6"/>
  <c r="H360" i="6"/>
  <c r="I360" i="6"/>
  <c r="J360" i="6"/>
  <c r="K360" i="6"/>
  <c r="H361" i="6"/>
  <c r="I361" i="6"/>
  <c r="J361" i="6"/>
  <c r="K361" i="6"/>
  <c r="H362" i="6"/>
  <c r="I362" i="6"/>
  <c r="J362" i="6"/>
  <c r="K362" i="6"/>
  <c r="H363" i="6"/>
  <c r="I363" i="6"/>
  <c r="J363" i="6"/>
  <c r="K363" i="6"/>
  <c r="H364" i="6"/>
  <c r="I364" i="6"/>
  <c r="J364" i="6"/>
  <c r="K364" i="6"/>
  <c r="H365" i="6"/>
  <c r="I365" i="6"/>
  <c r="J365" i="6"/>
  <c r="K365" i="6"/>
  <c r="H366" i="6"/>
  <c r="I366" i="6"/>
  <c r="J366" i="6"/>
  <c r="K366" i="6"/>
  <c r="H367" i="6"/>
  <c r="I367" i="6"/>
  <c r="J367" i="6"/>
  <c r="K367" i="6"/>
  <c r="H368" i="6"/>
  <c r="I368" i="6"/>
  <c r="J368" i="6"/>
  <c r="K368" i="6"/>
  <c r="H369" i="6"/>
  <c r="I369" i="6"/>
  <c r="J369" i="6"/>
  <c r="K369" i="6"/>
  <c r="H370" i="6"/>
  <c r="I370" i="6"/>
  <c r="J370" i="6"/>
  <c r="K370" i="6"/>
  <c r="H371" i="6"/>
  <c r="I371" i="6"/>
  <c r="J371" i="6"/>
  <c r="K371" i="6"/>
  <c r="H372" i="6"/>
  <c r="I372" i="6"/>
  <c r="J372" i="6"/>
  <c r="K372" i="6"/>
  <c r="H373" i="6"/>
  <c r="I373" i="6"/>
  <c r="J373" i="6"/>
  <c r="K373" i="6"/>
  <c r="H374" i="6"/>
  <c r="I374" i="6"/>
  <c r="J374" i="6"/>
  <c r="K374" i="6"/>
  <c r="H375" i="6"/>
  <c r="I375" i="6"/>
  <c r="J375" i="6"/>
  <c r="K375" i="6"/>
  <c r="H376" i="6"/>
  <c r="I376" i="6"/>
  <c r="J376" i="6"/>
  <c r="K376" i="6"/>
  <c r="H377" i="6"/>
  <c r="I377" i="6"/>
  <c r="J377" i="6"/>
  <c r="K377" i="6"/>
  <c r="H378" i="6"/>
  <c r="I378" i="6"/>
  <c r="J378" i="6"/>
  <c r="K378" i="6"/>
  <c r="H379" i="6"/>
  <c r="I379" i="6"/>
  <c r="J379" i="6"/>
  <c r="K379" i="6"/>
  <c r="H380" i="6"/>
  <c r="I380" i="6"/>
  <c r="J380" i="6"/>
  <c r="K380" i="6"/>
  <c r="H381" i="6"/>
  <c r="I381" i="6"/>
  <c r="J381" i="6"/>
  <c r="K381" i="6"/>
  <c r="H382" i="6"/>
  <c r="I382" i="6"/>
  <c r="J382" i="6"/>
  <c r="K382" i="6"/>
  <c r="H383" i="6"/>
  <c r="I383" i="6"/>
  <c r="J383" i="6"/>
  <c r="K383" i="6"/>
  <c r="H384" i="6"/>
  <c r="I384" i="6"/>
  <c r="J384" i="6"/>
  <c r="K384" i="6"/>
  <c r="H385" i="6"/>
  <c r="I385" i="6"/>
  <c r="J385" i="6"/>
  <c r="K385" i="6"/>
  <c r="H386" i="6"/>
  <c r="I386" i="6"/>
  <c r="J386" i="6"/>
  <c r="K386" i="6"/>
  <c r="H387" i="6"/>
  <c r="I387" i="6"/>
  <c r="J387" i="6"/>
  <c r="K387" i="6"/>
  <c r="H388" i="6"/>
  <c r="I388" i="6"/>
  <c r="J388" i="6"/>
  <c r="K388" i="6"/>
  <c r="H389" i="6"/>
  <c r="I389" i="6"/>
  <c r="J389" i="6"/>
  <c r="K389" i="6"/>
  <c r="H390" i="6"/>
  <c r="I390" i="6"/>
  <c r="J390" i="6"/>
  <c r="K390" i="6"/>
  <c r="H391" i="6"/>
  <c r="I391" i="6"/>
  <c r="J391" i="6"/>
  <c r="K391" i="6"/>
  <c r="H392" i="6"/>
  <c r="I392" i="6"/>
  <c r="J392" i="6"/>
  <c r="K392" i="6"/>
  <c r="H393" i="6"/>
  <c r="I393" i="6"/>
  <c r="J393" i="6"/>
  <c r="K393" i="6"/>
  <c r="H394" i="6"/>
  <c r="I394" i="6"/>
  <c r="J394" i="6"/>
  <c r="K394" i="6"/>
  <c r="H395" i="6"/>
  <c r="I395" i="6"/>
  <c r="J395" i="6"/>
  <c r="K395" i="6"/>
  <c r="H396" i="6"/>
  <c r="I396" i="6"/>
  <c r="J396" i="6"/>
  <c r="K396" i="6"/>
  <c r="H397" i="6"/>
  <c r="I397" i="6"/>
  <c r="J397" i="6"/>
  <c r="K397" i="6"/>
  <c r="H398" i="6"/>
  <c r="I398" i="6"/>
  <c r="J398" i="6"/>
  <c r="K398" i="6"/>
  <c r="H399" i="6"/>
  <c r="I399" i="6"/>
  <c r="J399" i="6"/>
  <c r="K399" i="6"/>
  <c r="H400" i="6"/>
  <c r="I400" i="6"/>
  <c r="J400" i="6"/>
  <c r="K400" i="6"/>
  <c r="H401" i="6"/>
  <c r="I401" i="6"/>
  <c r="J401" i="6"/>
  <c r="K401" i="6"/>
  <c r="H402" i="6"/>
  <c r="I402" i="6"/>
  <c r="J402" i="6"/>
  <c r="K402" i="6"/>
  <c r="H403" i="6"/>
  <c r="I403" i="6"/>
  <c r="J403" i="6"/>
  <c r="K403" i="6"/>
  <c r="H404" i="6"/>
  <c r="I404" i="6"/>
  <c r="J404" i="6"/>
  <c r="K404" i="6"/>
  <c r="H405" i="6"/>
  <c r="I405" i="6"/>
  <c r="J405" i="6"/>
  <c r="K405" i="6"/>
  <c r="H406" i="6"/>
  <c r="I406" i="6"/>
  <c r="J406" i="6"/>
  <c r="K406" i="6"/>
  <c r="H407" i="6"/>
  <c r="I407" i="6"/>
  <c r="J407" i="6"/>
  <c r="K407" i="6"/>
  <c r="H408" i="6"/>
  <c r="I408" i="6"/>
  <c r="J408" i="6"/>
  <c r="K408" i="6"/>
  <c r="H409" i="6"/>
  <c r="I409" i="6"/>
  <c r="J409" i="6"/>
  <c r="K409" i="6"/>
  <c r="H410" i="6"/>
  <c r="I410" i="6"/>
  <c r="J410" i="6"/>
  <c r="K410" i="6"/>
  <c r="H411" i="6"/>
  <c r="I411" i="6"/>
  <c r="J411" i="6"/>
  <c r="K411" i="6"/>
  <c r="H412" i="6"/>
  <c r="I412" i="6"/>
  <c r="J412" i="6"/>
  <c r="K412" i="6"/>
  <c r="H413" i="6"/>
  <c r="I413" i="6"/>
  <c r="J413" i="6"/>
  <c r="K413" i="6"/>
  <c r="H414" i="6"/>
  <c r="I414" i="6"/>
  <c r="J414" i="6"/>
  <c r="K414" i="6"/>
  <c r="H415" i="6"/>
  <c r="I415" i="6"/>
  <c r="J415" i="6"/>
  <c r="K415" i="6"/>
  <c r="H416" i="6"/>
  <c r="I416" i="6"/>
  <c r="J416" i="6"/>
  <c r="K416" i="6"/>
  <c r="H417" i="6"/>
  <c r="I417" i="6"/>
  <c r="J417" i="6"/>
  <c r="K417" i="6"/>
  <c r="H418" i="6"/>
  <c r="I418" i="6"/>
  <c r="J418" i="6"/>
  <c r="K418" i="6"/>
  <c r="H419" i="6"/>
  <c r="I419" i="6"/>
  <c r="J419" i="6"/>
  <c r="K419" i="6"/>
  <c r="H420" i="6"/>
  <c r="I420" i="6"/>
  <c r="J420" i="6"/>
  <c r="K420" i="6"/>
  <c r="H421" i="6"/>
  <c r="I421" i="6"/>
  <c r="J421" i="6"/>
  <c r="K421" i="6"/>
  <c r="H422" i="6"/>
  <c r="I422" i="6"/>
  <c r="J422" i="6"/>
  <c r="K422" i="6"/>
  <c r="H423" i="6"/>
  <c r="I423" i="6"/>
  <c r="J423" i="6"/>
  <c r="K423" i="6"/>
  <c r="H424" i="6"/>
  <c r="I424" i="6"/>
  <c r="J424" i="6"/>
  <c r="K424" i="6"/>
  <c r="H425" i="6"/>
  <c r="I425" i="6"/>
  <c r="J425" i="6"/>
  <c r="K425" i="6"/>
  <c r="H426" i="6"/>
  <c r="I426" i="6"/>
  <c r="J426" i="6"/>
  <c r="K426" i="6"/>
  <c r="H427" i="6"/>
  <c r="I427" i="6"/>
  <c r="J427" i="6"/>
  <c r="K427" i="6"/>
  <c r="H428" i="6"/>
  <c r="I428" i="6"/>
  <c r="J428" i="6"/>
  <c r="K428" i="6"/>
  <c r="H429" i="6"/>
  <c r="I429" i="6"/>
  <c r="J429" i="6"/>
  <c r="K429" i="6"/>
  <c r="H430" i="6"/>
  <c r="I430" i="6"/>
  <c r="J430" i="6"/>
  <c r="K430" i="6"/>
  <c r="H431" i="6"/>
  <c r="I431" i="6"/>
  <c r="J431" i="6"/>
  <c r="K431" i="6"/>
  <c r="H432" i="6"/>
  <c r="I432" i="6"/>
  <c r="J432" i="6"/>
  <c r="K432" i="6"/>
  <c r="H433" i="6"/>
  <c r="I433" i="6"/>
  <c r="J433" i="6"/>
  <c r="K433" i="6"/>
  <c r="H434" i="6"/>
  <c r="I434" i="6"/>
  <c r="J434" i="6"/>
  <c r="K434" i="6"/>
  <c r="H435" i="6"/>
  <c r="I435" i="6"/>
  <c r="J435" i="6"/>
  <c r="K435" i="6"/>
  <c r="H436" i="6"/>
  <c r="I436" i="6"/>
  <c r="J436" i="6"/>
  <c r="K436" i="6"/>
  <c r="H437" i="6"/>
  <c r="I437" i="6"/>
  <c r="J437" i="6"/>
  <c r="K437" i="6"/>
  <c r="H438" i="6"/>
  <c r="I438" i="6"/>
  <c r="J438" i="6"/>
  <c r="K438" i="6"/>
  <c r="H439" i="6"/>
  <c r="I439" i="6"/>
  <c r="J439" i="6"/>
  <c r="K439" i="6"/>
  <c r="H440" i="6"/>
  <c r="I440" i="6"/>
  <c r="J440" i="6"/>
  <c r="K440" i="6"/>
  <c r="H441" i="6"/>
  <c r="I441" i="6"/>
  <c r="J441" i="6"/>
  <c r="K441" i="6"/>
  <c r="H442" i="6"/>
  <c r="I442" i="6"/>
  <c r="J442" i="6"/>
  <c r="K442" i="6"/>
  <c r="H443" i="6"/>
  <c r="I443" i="6"/>
  <c r="J443" i="6"/>
  <c r="K443" i="6"/>
  <c r="H444" i="6"/>
  <c r="I444" i="6"/>
  <c r="J444" i="6"/>
  <c r="K444" i="6"/>
  <c r="H445" i="6"/>
  <c r="I445" i="6"/>
  <c r="J445" i="6"/>
  <c r="K445" i="6"/>
  <c r="H446" i="6"/>
  <c r="I446" i="6"/>
  <c r="J446" i="6"/>
  <c r="K446" i="6"/>
  <c r="H447" i="6"/>
  <c r="I447" i="6"/>
  <c r="J447" i="6"/>
  <c r="K447" i="6"/>
  <c r="H448" i="6"/>
  <c r="I448" i="6"/>
  <c r="J448" i="6"/>
  <c r="K448" i="6"/>
  <c r="H449" i="6"/>
  <c r="I449" i="6"/>
  <c r="J449" i="6"/>
  <c r="K449" i="6"/>
  <c r="H450" i="6"/>
  <c r="I450" i="6"/>
  <c r="J450" i="6"/>
  <c r="K450" i="6"/>
  <c r="H451" i="6"/>
  <c r="I451" i="6"/>
  <c r="J451" i="6"/>
  <c r="K451" i="6"/>
  <c r="H452" i="6"/>
  <c r="I452" i="6"/>
  <c r="J452" i="6"/>
  <c r="K452" i="6"/>
  <c r="H453" i="6"/>
  <c r="I453" i="6"/>
  <c r="J453" i="6"/>
  <c r="K453" i="6"/>
  <c r="H454" i="6"/>
  <c r="I454" i="6"/>
  <c r="J454" i="6"/>
  <c r="K454" i="6"/>
  <c r="H455" i="6"/>
  <c r="I455" i="6"/>
  <c r="J455" i="6"/>
  <c r="K455" i="6"/>
  <c r="H456" i="6"/>
  <c r="I456" i="6"/>
  <c r="J456" i="6"/>
  <c r="K456" i="6"/>
  <c r="H457" i="6"/>
  <c r="I457" i="6"/>
  <c r="J457" i="6"/>
  <c r="K457" i="6"/>
  <c r="H458" i="6"/>
  <c r="I458" i="6"/>
  <c r="J458" i="6"/>
  <c r="K458" i="6"/>
  <c r="H459" i="6"/>
  <c r="I459" i="6"/>
  <c r="J459" i="6"/>
  <c r="K459" i="6"/>
  <c r="H460" i="6"/>
  <c r="I460" i="6"/>
  <c r="J460" i="6"/>
  <c r="K460" i="6"/>
  <c r="H461" i="6"/>
  <c r="I461" i="6"/>
  <c r="J461" i="6"/>
  <c r="K461" i="6"/>
  <c r="H462" i="6"/>
  <c r="I462" i="6"/>
  <c r="J462" i="6"/>
  <c r="K462" i="6"/>
  <c r="H463" i="6"/>
  <c r="I463" i="6"/>
  <c r="J463" i="6"/>
  <c r="K463" i="6"/>
  <c r="H464" i="6"/>
  <c r="I464" i="6"/>
  <c r="J464" i="6"/>
  <c r="K464" i="6"/>
  <c r="H465" i="6"/>
  <c r="I465" i="6"/>
  <c r="J465" i="6"/>
  <c r="K465" i="6"/>
  <c r="H466" i="6"/>
  <c r="I466" i="6"/>
  <c r="J466" i="6"/>
  <c r="K466" i="6"/>
  <c r="H467" i="6"/>
  <c r="I467" i="6"/>
  <c r="J467" i="6"/>
  <c r="K467" i="6"/>
  <c r="H468" i="6"/>
  <c r="I468" i="6"/>
  <c r="J468" i="6"/>
  <c r="K468" i="6"/>
  <c r="H469" i="6"/>
  <c r="I469" i="6"/>
  <c r="J469" i="6"/>
  <c r="K469" i="6"/>
  <c r="H470" i="6"/>
  <c r="I470" i="6"/>
  <c r="J470" i="6"/>
  <c r="K470" i="6"/>
  <c r="H471" i="6"/>
  <c r="I471" i="6"/>
  <c r="J471" i="6"/>
  <c r="K471" i="6"/>
  <c r="H472" i="6"/>
  <c r="I472" i="6"/>
  <c r="J472" i="6"/>
  <c r="K472" i="6"/>
  <c r="H473" i="6"/>
  <c r="I473" i="6"/>
  <c r="J473" i="6"/>
  <c r="K473" i="6"/>
  <c r="H474" i="6"/>
  <c r="I474" i="6"/>
  <c r="J474" i="6"/>
  <c r="K474" i="6"/>
  <c r="H475" i="6"/>
  <c r="I475" i="6"/>
  <c r="J475" i="6"/>
  <c r="K475" i="6"/>
  <c r="H476" i="6"/>
  <c r="I476" i="6"/>
  <c r="J476" i="6"/>
  <c r="K476" i="6"/>
  <c r="H477" i="6"/>
  <c r="I477" i="6"/>
  <c r="J477" i="6"/>
  <c r="K477" i="6"/>
  <c r="H478" i="6"/>
  <c r="I478" i="6"/>
  <c r="J478" i="6"/>
  <c r="K478" i="6"/>
  <c r="H479" i="6"/>
  <c r="I479" i="6"/>
  <c r="J479" i="6"/>
  <c r="K479" i="6"/>
  <c r="H480" i="6"/>
  <c r="I480" i="6"/>
  <c r="J480" i="6"/>
  <c r="K480" i="6"/>
  <c r="H481" i="6"/>
  <c r="I481" i="6"/>
  <c r="J481" i="6"/>
  <c r="K481" i="6"/>
  <c r="H482" i="6"/>
  <c r="I482" i="6"/>
  <c r="J482" i="6"/>
  <c r="K482" i="6"/>
  <c r="H483" i="6"/>
  <c r="I483" i="6"/>
  <c r="J483" i="6"/>
  <c r="K483" i="6"/>
  <c r="H484" i="6"/>
  <c r="I484" i="6"/>
  <c r="J484" i="6"/>
  <c r="K484" i="6"/>
  <c r="H485" i="6"/>
  <c r="I485" i="6"/>
  <c r="J485" i="6"/>
  <c r="K485" i="6"/>
  <c r="H486" i="6"/>
  <c r="I486" i="6"/>
  <c r="J486" i="6"/>
  <c r="K486" i="6"/>
  <c r="H487" i="6"/>
  <c r="I487" i="6"/>
  <c r="J487" i="6"/>
  <c r="K487" i="6"/>
  <c r="H488" i="6"/>
  <c r="I488" i="6"/>
  <c r="J488" i="6"/>
  <c r="K488" i="6"/>
  <c r="H489" i="6"/>
  <c r="I489" i="6"/>
  <c r="J489" i="6"/>
  <c r="K489" i="6"/>
  <c r="H490" i="6"/>
  <c r="I490" i="6"/>
  <c r="J490" i="6"/>
  <c r="K490" i="6"/>
  <c r="H491" i="6"/>
  <c r="I491" i="6"/>
  <c r="J491" i="6"/>
  <c r="K491" i="6"/>
  <c r="H492" i="6"/>
  <c r="I492" i="6"/>
  <c r="J492" i="6"/>
  <c r="K492" i="6"/>
  <c r="H493" i="6"/>
  <c r="I493" i="6"/>
  <c r="J493" i="6"/>
  <c r="K493" i="6"/>
  <c r="H494" i="6"/>
  <c r="I494" i="6"/>
  <c r="J494" i="6"/>
  <c r="K494" i="6"/>
  <c r="H495" i="6"/>
  <c r="I495" i="6"/>
  <c r="J495" i="6"/>
  <c r="K495" i="6"/>
  <c r="H496" i="6"/>
  <c r="I496" i="6"/>
  <c r="J496" i="6"/>
  <c r="K496" i="6"/>
  <c r="H497" i="6"/>
  <c r="I497" i="6"/>
  <c r="J497" i="6"/>
  <c r="K497" i="6"/>
  <c r="H498" i="6"/>
  <c r="I498" i="6"/>
  <c r="J498" i="6"/>
  <c r="K498" i="6"/>
  <c r="H499" i="6"/>
  <c r="I499" i="6"/>
  <c r="J499" i="6"/>
  <c r="K499" i="6"/>
  <c r="H500" i="6"/>
  <c r="I500" i="6"/>
  <c r="J500" i="6"/>
  <c r="K500" i="6"/>
  <c r="H501" i="6"/>
  <c r="I501" i="6"/>
  <c r="J501" i="6"/>
  <c r="K501" i="6"/>
  <c r="H502" i="6"/>
  <c r="I502" i="6"/>
  <c r="J502" i="6"/>
  <c r="K502" i="6"/>
  <c r="H503" i="6"/>
  <c r="I503" i="6"/>
  <c r="J503" i="6"/>
  <c r="K503" i="6"/>
  <c r="H504" i="6"/>
  <c r="I504" i="6"/>
  <c r="J504" i="6"/>
  <c r="K504" i="6"/>
  <c r="H505" i="6"/>
  <c r="I505" i="6"/>
  <c r="J505" i="6"/>
  <c r="K505" i="6"/>
  <c r="H506" i="6"/>
  <c r="I506" i="6"/>
  <c r="J506" i="6"/>
  <c r="K506" i="6"/>
  <c r="H507" i="6"/>
  <c r="I507" i="6"/>
  <c r="J507" i="6"/>
  <c r="K507" i="6"/>
  <c r="H508" i="6"/>
  <c r="I508" i="6"/>
  <c r="J508" i="6"/>
  <c r="K508" i="6"/>
  <c r="H509" i="6"/>
  <c r="I509" i="6"/>
  <c r="J509" i="6"/>
  <c r="K509" i="6"/>
  <c r="H510" i="6"/>
  <c r="I510" i="6"/>
  <c r="J510" i="6"/>
  <c r="K510" i="6"/>
  <c r="H511" i="6"/>
  <c r="I511" i="6"/>
  <c r="J511" i="6"/>
  <c r="K511" i="6"/>
  <c r="H512" i="6"/>
  <c r="I512" i="6"/>
  <c r="J512" i="6"/>
  <c r="K512" i="6"/>
  <c r="H513" i="6"/>
  <c r="I513" i="6"/>
  <c r="J513" i="6"/>
  <c r="K513" i="6"/>
  <c r="H514" i="6"/>
  <c r="I514" i="6"/>
  <c r="J514" i="6"/>
  <c r="K514" i="6"/>
  <c r="H515" i="6"/>
  <c r="I515" i="6"/>
  <c r="J515" i="6"/>
  <c r="K515" i="6"/>
  <c r="H516" i="6"/>
  <c r="I516" i="6"/>
  <c r="J516" i="6"/>
  <c r="K516" i="6"/>
  <c r="H517" i="6"/>
  <c r="I517" i="6"/>
  <c r="J517" i="6"/>
  <c r="K517" i="6"/>
  <c r="H518" i="6"/>
  <c r="I518" i="6"/>
  <c r="J518" i="6"/>
  <c r="K518" i="6"/>
  <c r="H519" i="6"/>
  <c r="I519" i="6"/>
  <c r="J519" i="6"/>
  <c r="K519" i="6"/>
  <c r="H520" i="6"/>
  <c r="I520" i="6"/>
  <c r="J520" i="6"/>
  <c r="K520" i="6"/>
  <c r="H521" i="6"/>
  <c r="I521" i="6"/>
  <c r="J521" i="6"/>
  <c r="K521" i="6"/>
  <c r="H522" i="6"/>
  <c r="I522" i="6"/>
  <c r="J522" i="6"/>
  <c r="K522" i="6"/>
  <c r="H523" i="6"/>
  <c r="I523" i="6"/>
  <c r="J523" i="6"/>
  <c r="K523" i="6"/>
  <c r="H524" i="6"/>
  <c r="I524" i="6"/>
  <c r="J524" i="6"/>
  <c r="K524" i="6"/>
  <c r="H525" i="6"/>
  <c r="I525" i="6"/>
  <c r="J525" i="6"/>
  <c r="K525" i="6"/>
  <c r="H526" i="6"/>
  <c r="I526" i="6"/>
  <c r="J526" i="6"/>
  <c r="K526" i="6"/>
  <c r="H527" i="6"/>
  <c r="I527" i="6"/>
  <c r="J527" i="6"/>
  <c r="K527" i="6"/>
  <c r="H528" i="6"/>
  <c r="I528" i="6"/>
  <c r="J528" i="6"/>
  <c r="K528" i="6"/>
  <c r="H529" i="6"/>
  <c r="I529" i="6"/>
  <c r="J529" i="6"/>
  <c r="K529" i="6"/>
  <c r="H530" i="6"/>
  <c r="I530" i="6"/>
  <c r="J530" i="6"/>
  <c r="K530" i="6"/>
  <c r="H531" i="6"/>
  <c r="I531" i="6"/>
  <c r="J531" i="6"/>
  <c r="K531" i="6"/>
  <c r="H532" i="6"/>
  <c r="I532" i="6"/>
  <c r="J532" i="6"/>
  <c r="K532" i="6"/>
  <c r="H533" i="6"/>
  <c r="I533" i="6"/>
  <c r="J533" i="6"/>
  <c r="K533" i="6"/>
  <c r="H534" i="6"/>
  <c r="I534" i="6"/>
  <c r="J534" i="6"/>
  <c r="K534" i="6"/>
  <c r="H535" i="6"/>
  <c r="I535" i="6"/>
  <c r="J535" i="6"/>
  <c r="K535" i="6"/>
  <c r="H536" i="6"/>
  <c r="I536" i="6"/>
  <c r="J536" i="6"/>
  <c r="K536" i="6"/>
  <c r="H537" i="6"/>
  <c r="I537" i="6"/>
  <c r="J537" i="6"/>
  <c r="K537" i="6"/>
  <c r="H538" i="6"/>
  <c r="I538" i="6"/>
  <c r="J538" i="6"/>
  <c r="K538" i="6"/>
  <c r="H539" i="6"/>
  <c r="I539" i="6"/>
  <c r="J539" i="6"/>
  <c r="K539" i="6"/>
  <c r="H540" i="6"/>
  <c r="I540" i="6"/>
  <c r="J540" i="6"/>
  <c r="K540" i="6"/>
  <c r="H541" i="6"/>
  <c r="I541" i="6"/>
  <c r="J541" i="6"/>
  <c r="K541" i="6"/>
  <c r="H542" i="6"/>
  <c r="I542" i="6"/>
  <c r="J542" i="6"/>
  <c r="K542" i="6"/>
  <c r="H543" i="6"/>
  <c r="I543" i="6"/>
  <c r="J543" i="6"/>
  <c r="K543" i="6"/>
  <c r="H544" i="6"/>
  <c r="I544" i="6"/>
  <c r="J544" i="6"/>
  <c r="K544" i="6"/>
  <c r="H545" i="6"/>
  <c r="I545" i="6"/>
  <c r="J545" i="6"/>
  <c r="K545" i="6"/>
  <c r="H546" i="6"/>
  <c r="I546" i="6"/>
  <c r="J546" i="6"/>
  <c r="K546" i="6"/>
  <c r="H547" i="6"/>
  <c r="I547" i="6"/>
  <c r="J547" i="6"/>
  <c r="K547" i="6"/>
  <c r="H548" i="6"/>
  <c r="I548" i="6"/>
  <c r="J548" i="6"/>
  <c r="K548" i="6"/>
  <c r="H549" i="6"/>
  <c r="I549" i="6"/>
  <c r="J549" i="6"/>
  <c r="K549" i="6"/>
  <c r="H550" i="6"/>
  <c r="I550" i="6"/>
  <c r="J550" i="6"/>
  <c r="K550" i="6"/>
  <c r="H551" i="6"/>
  <c r="I551" i="6"/>
  <c r="J551" i="6"/>
  <c r="K551" i="6"/>
  <c r="H552" i="6"/>
  <c r="I552" i="6"/>
  <c r="J552" i="6"/>
  <c r="K552" i="6"/>
  <c r="H553" i="6"/>
  <c r="I553" i="6"/>
  <c r="J553" i="6"/>
  <c r="K553" i="6"/>
  <c r="H554" i="6"/>
  <c r="I554" i="6"/>
  <c r="J554" i="6"/>
  <c r="K554" i="6"/>
  <c r="H555" i="6"/>
  <c r="I555" i="6"/>
  <c r="J555" i="6"/>
  <c r="K555" i="6"/>
  <c r="H556" i="6"/>
  <c r="I556" i="6"/>
  <c r="J556" i="6"/>
  <c r="K556" i="6"/>
  <c r="H557" i="6"/>
  <c r="I557" i="6"/>
  <c r="J557" i="6"/>
  <c r="K557" i="6"/>
  <c r="H558" i="6"/>
  <c r="I558" i="6"/>
  <c r="J558" i="6"/>
  <c r="K558" i="6"/>
  <c r="H559" i="6"/>
  <c r="I559" i="6"/>
  <c r="J559" i="6"/>
  <c r="K559" i="6"/>
  <c r="H560" i="6"/>
  <c r="I560" i="6"/>
  <c r="J560" i="6"/>
  <c r="K560" i="6"/>
  <c r="H561" i="6"/>
  <c r="I561" i="6"/>
  <c r="J561" i="6"/>
  <c r="K561" i="6"/>
  <c r="H562" i="6"/>
  <c r="I562" i="6"/>
  <c r="J562" i="6"/>
  <c r="K562" i="6"/>
  <c r="H563" i="6"/>
  <c r="I563" i="6"/>
  <c r="J563" i="6"/>
  <c r="K563" i="6"/>
  <c r="H564" i="6"/>
  <c r="I564" i="6"/>
  <c r="J564" i="6"/>
  <c r="K564" i="6"/>
  <c r="H565" i="6"/>
  <c r="I565" i="6"/>
  <c r="J565" i="6"/>
  <c r="K565" i="6"/>
  <c r="H566" i="6"/>
  <c r="I566" i="6"/>
  <c r="J566" i="6"/>
  <c r="K566" i="6"/>
  <c r="H567" i="6"/>
  <c r="I567" i="6"/>
  <c r="J567" i="6"/>
  <c r="K567" i="6"/>
  <c r="H568" i="6"/>
  <c r="I568" i="6"/>
  <c r="J568" i="6"/>
  <c r="K568" i="6"/>
  <c r="H569" i="6"/>
  <c r="I569" i="6"/>
  <c r="J569" i="6"/>
  <c r="K569" i="6"/>
  <c r="H570" i="6"/>
  <c r="I570" i="6"/>
  <c r="J570" i="6"/>
  <c r="K570" i="6"/>
  <c r="H571" i="6"/>
  <c r="I571" i="6"/>
  <c r="J571" i="6"/>
  <c r="K571" i="6"/>
  <c r="H572" i="6"/>
  <c r="I572" i="6"/>
  <c r="J572" i="6"/>
  <c r="K572" i="6"/>
  <c r="H573" i="6"/>
  <c r="I573" i="6"/>
  <c r="J573" i="6"/>
  <c r="K573" i="6"/>
  <c r="H574" i="6"/>
  <c r="I574" i="6"/>
  <c r="J574" i="6"/>
  <c r="K574" i="6"/>
  <c r="H575" i="6"/>
  <c r="I575" i="6"/>
  <c r="J575" i="6"/>
  <c r="K575" i="6"/>
  <c r="H576" i="6"/>
  <c r="I576" i="6"/>
  <c r="J576" i="6"/>
  <c r="K576" i="6"/>
  <c r="H577" i="6"/>
  <c r="I577" i="6"/>
  <c r="J577" i="6"/>
  <c r="K577" i="6"/>
  <c r="H578" i="6"/>
  <c r="I578" i="6"/>
  <c r="J578" i="6"/>
  <c r="K578" i="6"/>
  <c r="H579" i="6"/>
  <c r="I579" i="6"/>
  <c r="J579" i="6"/>
  <c r="K579" i="6"/>
  <c r="H580" i="6"/>
  <c r="I580" i="6"/>
  <c r="J580" i="6"/>
  <c r="K580" i="6"/>
  <c r="H581" i="6"/>
  <c r="I581" i="6"/>
  <c r="J581" i="6"/>
  <c r="K581" i="6"/>
  <c r="H582" i="6"/>
  <c r="I582" i="6"/>
  <c r="J582" i="6"/>
  <c r="K582" i="6"/>
  <c r="H583" i="6"/>
  <c r="I583" i="6"/>
  <c r="J583" i="6"/>
  <c r="K583" i="6"/>
  <c r="H584" i="6"/>
  <c r="I584" i="6"/>
  <c r="J584" i="6"/>
  <c r="K584" i="6"/>
  <c r="H585" i="6"/>
  <c r="I585" i="6"/>
  <c r="J585" i="6"/>
  <c r="K585" i="6"/>
  <c r="H586" i="6"/>
  <c r="I586" i="6"/>
  <c r="J586" i="6"/>
  <c r="K586" i="6"/>
  <c r="H587" i="6"/>
  <c r="I587" i="6"/>
  <c r="J587" i="6"/>
  <c r="K587" i="6"/>
  <c r="H588" i="6"/>
  <c r="I588" i="6"/>
  <c r="J588" i="6"/>
  <c r="K588" i="6"/>
  <c r="H589" i="6"/>
  <c r="I589" i="6"/>
  <c r="J589" i="6"/>
  <c r="K589" i="6"/>
  <c r="H590" i="6"/>
  <c r="I590" i="6"/>
  <c r="J590" i="6"/>
  <c r="K590" i="6"/>
  <c r="H591" i="6"/>
  <c r="I591" i="6"/>
  <c r="J591" i="6"/>
  <c r="K591" i="6"/>
  <c r="H592" i="6"/>
  <c r="I592" i="6"/>
  <c r="J592" i="6"/>
  <c r="K592" i="6"/>
  <c r="H593" i="6"/>
  <c r="I593" i="6"/>
  <c r="J593" i="6"/>
  <c r="K593" i="6"/>
  <c r="H594" i="6"/>
  <c r="I594" i="6"/>
  <c r="J594" i="6"/>
  <c r="K594" i="6"/>
  <c r="H595" i="6"/>
  <c r="I595" i="6"/>
  <c r="J595" i="6"/>
  <c r="K595" i="6"/>
  <c r="H596" i="6"/>
  <c r="I596" i="6"/>
  <c r="J596" i="6"/>
  <c r="K596" i="6"/>
  <c r="H597" i="6"/>
  <c r="I597" i="6"/>
  <c r="J597" i="6"/>
  <c r="K597" i="6"/>
  <c r="H598" i="6"/>
  <c r="I598" i="6"/>
  <c r="J598" i="6"/>
  <c r="K598" i="6"/>
  <c r="H599" i="6"/>
  <c r="I599" i="6"/>
  <c r="J599" i="6"/>
  <c r="K599" i="6"/>
  <c r="H600" i="6"/>
  <c r="I600" i="6"/>
  <c r="J600" i="6"/>
  <c r="K600" i="6"/>
  <c r="L1200" i="1"/>
  <c r="O1200" i="1" s="1"/>
  <c r="K1200" i="1"/>
  <c r="J1200" i="1"/>
  <c r="I1200" i="1"/>
  <c r="H1200" i="1"/>
  <c r="L1199" i="1"/>
  <c r="O1199" i="1" s="1"/>
  <c r="K1199" i="1"/>
  <c r="J1199" i="1"/>
  <c r="I1199" i="1"/>
  <c r="H1199" i="1"/>
  <c r="L1198" i="1"/>
  <c r="P1198" i="1" s="1"/>
  <c r="K1198" i="1"/>
  <c r="J1198" i="1"/>
  <c r="I1198" i="1"/>
  <c r="H1198" i="1"/>
  <c r="L1197" i="1"/>
  <c r="N1197" i="1" s="1"/>
  <c r="K1197" i="1"/>
  <c r="J1197" i="1"/>
  <c r="I1197" i="1"/>
  <c r="H1197" i="1"/>
  <c r="L1196" i="1"/>
  <c r="P1196" i="1" s="1"/>
  <c r="K1196" i="1"/>
  <c r="J1196" i="1"/>
  <c r="I1196" i="1"/>
  <c r="H1196" i="1"/>
  <c r="L1195" i="1"/>
  <c r="K1195" i="1"/>
  <c r="J1195" i="1"/>
  <c r="I1195" i="1"/>
  <c r="H1195" i="1"/>
  <c r="L1194" i="1"/>
  <c r="K1194" i="1"/>
  <c r="J1194" i="1"/>
  <c r="I1194" i="1"/>
  <c r="H1194" i="1"/>
  <c r="L1193" i="1"/>
  <c r="P1193" i="1" s="1"/>
  <c r="K1193" i="1"/>
  <c r="J1193" i="1"/>
  <c r="I1193" i="1"/>
  <c r="H1193" i="1"/>
  <c r="L1192" i="1"/>
  <c r="P1192" i="1" s="1"/>
  <c r="K1192" i="1"/>
  <c r="J1192" i="1"/>
  <c r="I1192" i="1"/>
  <c r="H1192" i="1"/>
  <c r="L1191" i="1"/>
  <c r="K1191" i="1"/>
  <c r="J1191" i="1"/>
  <c r="I1191" i="1"/>
  <c r="H1191" i="1"/>
  <c r="L1190" i="1"/>
  <c r="K1190" i="1"/>
  <c r="J1190" i="1"/>
  <c r="I1190" i="1"/>
  <c r="H1190" i="1"/>
  <c r="L1189" i="1"/>
  <c r="K1189" i="1"/>
  <c r="J1189" i="1"/>
  <c r="I1189" i="1"/>
  <c r="H1189" i="1"/>
  <c r="L1188" i="1"/>
  <c r="K1188" i="1"/>
  <c r="J1188" i="1"/>
  <c r="I1188" i="1"/>
  <c r="H1188" i="1"/>
  <c r="L1187" i="1"/>
  <c r="M1187" i="1" s="1"/>
  <c r="K1187" i="1"/>
  <c r="J1187" i="1"/>
  <c r="I1187" i="1"/>
  <c r="H1187" i="1"/>
  <c r="L1186" i="1"/>
  <c r="P1186" i="1" s="1"/>
  <c r="K1186" i="1"/>
  <c r="J1186" i="1"/>
  <c r="I1186" i="1"/>
  <c r="H1186" i="1"/>
  <c r="L1185" i="1"/>
  <c r="K1185" i="1"/>
  <c r="J1185" i="1"/>
  <c r="I1185" i="1"/>
  <c r="H1185" i="1"/>
  <c r="L1184" i="1"/>
  <c r="P1184" i="1" s="1"/>
  <c r="K1184" i="1"/>
  <c r="J1184" i="1"/>
  <c r="I1184" i="1"/>
  <c r="H1184" i="1"/>
  <c r="L1183" i="1"/>
  <c r="O1183" i="1" s="1"/>
  <c r="K1183" i="1"/>
  <c r="J1183" i="1"/>
  <c r="I1183" i="1"/>
  <c r="H1183" i="1"/>
  <c r="L1182" i="1"/>
  <c r="K1182" i="1"/>
  <c r="J1182" i="1"/>
  <c r="I1182" i="1"/>
  <c r="H1182" i="1"/>
  <c r="L1181" i="1"/>
  <c r="M1181" i="1" s="1"/>
  <c r="K1181" i="1"/>
  <c r="J1181" i="1"/>
  <c r="I1181" i="1"/>
  <c r="H1181" i="1"/>
  <c r="L1180" i="1"/>
  <c r="K1180" i="1"/>
  <c r="J1180" i="1"/>
  <c r="I1180" i="1"/>
  <c r="H1180" i="1"/>
  <c r="L1179" i="1"/>
  <c r="K1179" i="1"/>
  <c r="J1179" i="1"/>
  <c r="I1179" i="1"/>
  <c r="H1179" i="1"/>
  <c r="L1178" i="1"/>
  <c r="K1178" i="1"/>
  <c r="J1178" i="1"/>
  <c r="I1178" i="1"/>
  <c r="H1178" i="1"/>
  <c r="L1177" i="1"/>
  <c r="K1177" i="1"/>
  <c r="J1177" i="1"/>
  <c r="I1177" i="1"/>
  <c r="H1177" i="1"/>
  <c r="L1176" i="1"/>
  <c r="N1176" i="1" s="1"/>
  <c r="K1176" i="1"/>
  <c r="J1176" i="1"/>
  <c r="I1176" i="1"/>
  <c r="H1176" i="1"/>
  <c r="L1175" i="1"/>
  <c r="K1175" i="1"/>
  <c r="J1175" i="1"/>
  <c r="I1175" i="1"/>
  <c r="H1175" i="1"/>
  <c r="L1174" i="1"/>
  <c r="P1174" i="1" s="1"/>
  <c r="K1174" i="1"/>
  <c r="J1174" i="1"/>
  <c r="I1174" i="1"/>
  <c r="H1174" i="1"/>
  <c r="L1173" i="1"/>
  <c r="N1173" i="1" s="1"/>
  <c r="K1173" i="1"/>
  <c r="J1173" i="1"/>
  <c r="I1173" i="1"/>
  <c r="H1173" i="1"/>
  <c r="L1172" i="1"/>
  <c r="K1172" i="1"/>
  <c r="J1172" i="1"/>
  <c r="I1172" i="1"/>
  <c r="H1172" i="1"/>
  <c r="L1171" i="1"/>
  <c r="O1171" i="1" s="1"/>
  <c r="K1171" i="1"/>
  <c r="J1171" i="1"/>
  <c r="I1171" i="1"/>
  <c r="H1171" i="1"/>
  <c r="L1170" i="1"/>
  <c r="K1170" i="1"/>
  <c r="J1170" i="1"/>
  <c r="I1170" i="1"/>
  <c r="H1170" i="1"/>
  <c r="L1169" i="1"/>
  <c r="K1169" i="1"/>
  <c r="J1169" i="1"/>
  <c r="I1169" i="1"/>
  <c r="H1169" i="1"/>
  <c r="L1168" i="1"/>
  <c r="P1168" i="1" s="1"/>
  <c r="K1168" i="1"/>
  <c r="J1168" i="1"/>
  <c r="I1168" i="1"/>
  <c r="H1168" i="1"/>
  <c r="L1167" i="1"/>
  <c r="K1167" i="1"/>
  <c r="J1167" i="1"/>
  <c r="I1167" i="1"/>
  <c r="H1167" i="1"/>
  <c r="L1166" i="1"/>
  <c r="O1166" i="1" s="1"/>
  <c r="K1166" i="1"/>
  <c r="J1166" i="1"/>
  <c r="I1166" i="1"/>
  <c r="H1166" i="1"/>
  <c r="L1165" i="1"/>
  <c r="O1165" i="1" s="1"/>
  <c r="K1165" i="1"/>
  <c r="J1165" i="1"/>
  <c r="I1165" i="1"/>
  <c r="H1165" i="1"/>
  <c r="L1164" i="1"/>
  <c r="K1164" i="1"/>
  <c r="J1164" i="1"/>
  <c r="I1164" i="1"/>
  <c r="H1164" i="1"/>
  <c r="L1163" i="1"/>
  <c r="K1163" i="1"/>
  <c r="J1163" i="1"/>
  <c r="I1163" i="1"/>
  <c r="H1163" i="1"/>
  <c r="L1162" i="1"/>
  <c r="K1162" i="1"/>
  <c r="J1162" i="1"/>
  <c r="I1162" i="1"/>
  <c r="H1162" i="1"/>
  <c r="L1161" i="1"/>
  <c r="O1161" i="1" s="1"/>
  <c r="K1161" i="1"/>
  <c r="J1161" i="1"/>
  <c r="I1161" i="1"/>
  <c r="H1161" i="1"/>
  <c r="L1160" i="1"/>
  <c r="M1160" i="1" s="1"/>
  <c r="K1160" i="1"/>
  <c r="J1160" i="1"/>
  <c r="I1160" i="1"/>
  <c r="H1160" i="1"/>
  <c r="L1159" i="1"/>
  <c r="M1159" i="1" s="1"/>
  <c r="K1159" i="1"/>
  <c r="J1159" i="1"/>
  <c r="I1159" i="1"/>
  <c r="H1159" i="1"/>
  <c r="L1158" i="1"/>
  <c r="P1158" i="1" s="1"/>
  <c r="K1158" i="1"/>
  <c r="J1158" i="1"/>
  <c r="I1158" i="1"/>
  <c r="H1158" i="1"/>
  <c r="L1157" i="1"/>
  <c r="P1157" i="1" s="1"/>
  <c r="K1157" i="1"/>
  <c r="J1157" i="1"/>
  <c r="I1157" i="1"/>
  <c r="H1157" i="1"/>
  <c r="L1156" i="1"/>
  <c r="P1156" i="1" s="1"/>
  <c r="K1156" i="1"/>
  <c r="J1156" i="1"/>
  <c r="I1156" i="1"/>
  <c r="H1156" i="1"/>
  <c r="L1155" i="1"/>
  <c r="N1155" i="1" s="1"/>
  <c r="K1155" i="1"/>
  <c r="J1155" i="1"/>
  <c r="I1155" i="1"/>
  <c r="H1155" i="1"/>
  <c r="L1154" i="1"/>
  <c r="K1154" i="1"/>
  <c r="J1154" i="1"/>
  <c r="I1154" i="1"/>
  <c r="H1154" i="1"/>
  <c r="L1153" i="1"/>
  <c r="K1153" i="1"/>
  <c r="J1153" i="1"/>
  <c r="I1153" i="1"/>
  <c r="H1153" i="1"/>
  <c r="L1152" i="1"/>
  <c r="P1152" i="1" s="1"/>
  <c r="K1152" i="1"/>
  <c r="J1152" i="1"/>
  <c r="I1152" i="1"/>
  <c r="H1152" i="1"/>
  <c r="L1151" i="1"/>
  <c r="P1151" i="1" s="1"/>
  <c r="K1151" i="1"/>
  <c r="J1151" i="1"/>
  <c r="I1151" i="1"/>
  <c r="H1151" i="1"/>
  <c r="L1150" i="1"/>
  <c r="O1150" i="1" s="1"/>
  <c r="K1150" i="1"/>
  <c r="J1150" i="1"/>
  <c r="I1150" i="1"/>
  <c r="H1150" i="1"/>
  <c r="L1149" i="1"/>
  <c r="O1149" i="1" s="1"/>
  <c r="K1149" i="1"/>
  <c r="J1149" i="1"/>
  <c r="I1149" i="1"/>
  <c r="H1149" i="1"/>
  <c r="L1148" i="1"/>
  <c r="K1148" i="1"/>
  <c r="J1148" i="1"/>
  <c r="I1148" i="1"/>
  <c r="H1148" i="1"/>
  <c r="L1147" i="1"/>
  <c r="N1147" i="1" s="1"/>
  <c r="K1147" i="1"/>
  <c r="J1147" i="1"/>
  <c r="I1147" i="1"/>
  <c r="H1147" i="1"/>
  <c r="L1146" i="1"/>
  <c r="O1146" i="1" s="1"/>
  <c r="K1146" i="1"/>
  <c r="J1146" i="1"/>
  <c r="I1146" i="1"/>
  <c r="H1146" i="1"/>
  <c r="L1145" i="1"/>
  <c r="M1145" i="1" s="1"/>
  <c r="K1145" i="1"/>
  <c r="J1145" i="1"/>
  <c r="I1145" i="1"/>
  <c r="H1145" i="1"/>
  <c r="L1144" i="1"/>
  <c r="M1144" i="1" s="1"/>
  <c r="K1144" i="1"/>
  <c r="J1144" i="1"/>
  <c r="I1144" i="1"/>
  <c r="H1144" i="1"/>
  <c r="L1143" i="1"/>
  <c r="N1143" i="1" s="1"/>
  <c r="K1143" i="1"/>
  <c r="J1143" i="1"/>
  <c r="I1143" i="1"/>
  <c r="H1143" i="1"/>
  <c r="L1142" i="1"/>
  <c r="K1142" i="1"/>
  <c r="J1142" i="1"/>
  <c r="I1142" i="1"/>
  <c r="H1142" i="1"/>
  <c r="L1141" i="1"/>
  <c r="M1141" i="1" s="1"/>
  <c r="K1141" i="1"/>
  <c r="J1141" i="1"/>
  <c r="I1141" i="1"/>
  <c r="H1141" i="1"/>
  <c r="L1140" i="1"/>
  <c r="K1140" i="1"/>
  <c r="J1140" i="1"/>
  <c r="I1140" i="1"/>
  <c r="H1140" i="1"/>
  <c r="L1139" i="1"/>
  <c r="M1139" i="1" s="1"/>
  <c r="K1139" i="1"/>
  <c r="J1139" i="1"/>
  <c r="I1139" i="1"/>
  <c r="H1139" i="1"/>
  <c r="L1138" i="1"/>
  <c r="P1138" i="1" s="1"/>
  <c r="K1138" i="1"/>
  <c r="J1138" i="1"/>
  <c r="I1138" i="1"/>
  <c r="H1138" i="1"/>
  <c r="L1137" i="1"/>
  <c r="K1137" i="1"/>
  <c r="J1137" i="1"/>
  <c r="I1137" i="1"/>
  <c r="H1137" i="1"/>
  <c r="L1136" i="1"/>
  <c r="N1136" i="1" s="1"/>
  <c r="K1136" i="1"/>
  <c r="J1136" i="1"/>
  <c r="I1136" i="1"/>
  <c r="H1136" i="1"/>
  <c r="L1135" i="1"/>
  <c r="P1135" i="1" s="1"/>
  <c r="K1135" i="1"/>
  <c r="J1135" i="1"/>
  <c r="I1135" i="1"/>
  <c r="H1135" i="1"/>
  <c r="L1134" i="1"/>
  <c r="K1134" i="1"/>
  <c r="J1134" i="1"/>
  <c r="I1134" i="1"/>
  <c r="H1134" i="1"/>
  <c r="L1133" i="1"/>
  <c r="K1133" i="1"/>
  <c r="J1133" i="1"/>
  <c r="I1133" i="1"/>
  <c r="H1133" i="1"/>
  <c r="L1132" i="1"/>
  <c r="M1132" i="1" s="1"/>
  <c r="K1132" i="1"/>
  <c r="J1132" i="1"/>
  <c r="I1132" i="1"/>
  <c r="H1132" i="1"/>
  <c r="L1131" i="1"/>
  <c r="O1131" i="1" s="1"/>
  <c r="K1131" i="1"/>
  <c r="J1131" i="1"/>
  <c r="I1131" i="1"/>
  <c r="H1131" i="1"/>
  <c r="L1130" i="1"/>
  <c r="K1130" i="1"/>
  <c r="J1130" i="1"/>
  <c r="I1130" i="1"/>
  <c r="H1130" i="1"/>
  <c r="L1129" i="1"/>
  <c r="M1129" i="1" s="1"/>
  <c r="K1129" i="1"/>
  <c r="J1129" i="1"/>
  <c r="I1129" i="1"/>
  <c r="H1129" i="1"/>
  <c r="L1128" i="1"/>
  <c r="N1128" i="1" s="1"/>
  <c r="K1128" i="1"/>
  <c r="J1128" i="1"/>
  <c r="I1128" i="1"/>
  <c r="H1128" i="1"/>
  <c r="L1127" i="1"/>
  <c r="K1127" i="1"/>
  <c r="J1127" i="1"/>
  <c r="I1127" i="1"/>
  <c r="H1127" i="1"/>
  <c r="L1126" i="1"/>
  <c r="K1126" i="1"/>
  <c r="J1126" i="1"/>
  <c r="I1126" i="1"/>
  <c r="H1126" i="1"/>
  <c r="L1125" i="1"/>
  <c r="K1125" i="1"/>
  <c r="J1125" i="1"/>
  <c r="I1125" i="1"/>
  <c r="H1125" i="1"/>
  <c r="L1124" i="1"/>
  <c r="P1124" i="1" s="1"/>
  <c r="K1124" i="1"/>
  <c r="J1124" i="1"/>
  <c r="I1124" i="1"/>
  <c r="H1124" i="1"/>
  <c r="L1123" i="1"/>
  <c r="K1123" i="1"/>
  <c r="J1123" i="1"/>
  <c r="I1123" i="1"/>
  <c r="H1123" i="1"/>
  <c r="L1122" i="1"/>
  <c r="K1122" i="1"/>
  <c r="J1122" i="1"/>
  <c r="I1122" i="1"/>
  <c r="H1122" i="1"/>
  <c r="L1121" i="1"/>
  <c r="K1121" i="1"/>
  <c r="J1121" i="1"/>
  <c r="I1121" i="1"/>
  <c r="H1121" i="1"/>
  <c r="L1120" i="1"/>
  <c r="N1120" i="1" s="1"/>
  <c r="K1120" i="1"/>
  <c r="J1120" i="1"/>
  <c r="I1120" i="1"/>
  <c r="H1120" i="1"/>
  <c r="L1119" i="1"/>
  <c r="K1119" i="1"/>
  <c r="J1119" i="1"/>
  <c r="I1119" i="1"/>
  <c r="H1119" i="1"/>
  <c r="L1118" i="1"/>
  <c r="O1118" i="1" s="1"/>
  <c r="K1118" i="1"/>
  <c r="J1118" i="1"/>
  <c r="I1118" i="1"/>
  <c r="H1118" i="1"/>
  <c r="L1117" i="1"/>
  <c r="P1117" i="1" s="1"/>
  <c r="K1117" i="1"/>
  <c r="J1117" i="1"/>
  <c r="I1117" i="1"/>
  <c r="H1117" i="1"/>
  <c r="L1116" i="1"/>
  <c r="P1116" i="1" s="1"/>
  <c r="K1116" i="1"/>
  <c r="J1116" i="1"/>
  <c r="I1116" i="1"/>
  <c r="H1116" i="1"/>
  <c r="L1115" i="1"/>
  <c r="O1115" i="1" s="1"/>
  <c r="K1115" i="1"/>
  <c r="J1115" i="1"/>
  <c r="I1115" i="1"/>
  <c r="H1115" i="1"/>
  <c r="L1114" i="1"/>
  <c r="O1114" i="1" s="1"/>
  <c r="K1114" i="1"/>
  <c r="J1114" i="1"/>
  <c r="I1114" i="1"/>
  <c r="H1114" i="1"/>
  <c r="L1113" i="1"/>
  <c r="O1113" i="1" s="1"/>
  <c r="K1113" i="1"/>
  <c r="J1113" i="1"/>
  <c r="I1113" i="1"/>
  <c r="H1113" i="1"/>
  <c r="L1112" i="1"/>
  <c r="M1112" i="1" s="1"/>
  <c r="K1112" i="1"/>
  <c r="J1112" i="1"/>
  <c r="I1112" i="1"/>
  <c r="H1112" i="1"/>
  <c r="L1111" i="1"/>
  <c r="K1111" i="1"/>
  <c r="J1111" i="1"/>
  <c r="I1111" i="1"/>
  <c r="H1111" i="1"/>
  <c r="L1110" i="1"/>
  <c r="K1110" i="1"/>
  <c r="J1110" i="1"/>
  <c r="I1110" i="1"/>
  <c r="H1110" i="1"/>
  <c r="L1109" i="1"/>
  <c r="K1109" i="1"/>
  <c r="J1109" i="1"/>
  <c r="I1109" i="1"/>
  <c r="H1109" i="1"/>
  <c r="L1108" i="1"/>
  <c r="P1108" i="1" s="1"/>
  <c r="K1108" i="1"/>
  <c r="J1108" i="1"/>
  <c r="I1108" i="1"/>
  <c r="H1108" i="1"/>
  <c r="L1107" i="1"/>
  <c r="O1107" i="1" s="1"/>
  <c r="K1107" i="1"/>
  <c r="J1107" i="1"/>
  <c r="I1107" i="1"/>
  <c r="H1107" i="1"/>
  <c r="L1106" i="1"/>
  <c r="K1106" i="1"/>
  <c r="J1106" i="1"/>
  <c r="I1106" i="1"/>
  <c r="H1106" i="1"/>
  <c r="L1105" i="1"/>
  <c r="K1105" i="1"/>
  <c r="J1105" i="1"/>
  <c r="I1105" i="1"/>
  <c r="H1105" i="1"/>
  <c r="L1104" i="1"/>
  <c r="M1104" i="1" s="1"/>
  <c r="K1104" i="1"/>
  <c r="J1104" i="1"/>
  <c r="I1104" i="1"/>
  <c r="H1104" i="1"/>
  <c r="L1103" i="1"/>
  <c r="M1103" i="1" s="1"/>
  <c r="K1103" i="1"/>
  <c r="J1103" i="1"/>
  <c r="I1103" i="1"/>
  <c r="H1103" i="1"/>
  <c r="L1102" i="1"/>
  <c r="K1102" i="1"/>
  <c r="J1102" i="1"/>
  <c r="I1102" i="1"/>
  <c r="H1102" i="1"/>
  <c r="L1101" i="1"/>
  <c r="K1101" i="1"/>
  <c r="J1101" i="1"/>
  <c r="I1101" i="1"/>
  <c r="H1101" i="1"/>
  <c r="L1100" i="1"/>
  <c r="K1100" i="1"/>
  <c r="J1100" i="1"/>
  <c r="I1100" i="1"/>
  <c r="H1100" i="1"/>
  <c r="L1099" i="1"/>
  <c r="P1099" i="1" s="1"/>
  <c r="K1099" i="1"/>
  <c r="J1099" i="1"/>
  <c r="I1099" i="1"/>
  <c r="H1099" i="1"/>
  <c r="L1098" i="1"/>
  <c r="K1098" i="1"/>
  <c r="J1098" i="1"/>
  <c r="I1098" i="1"/>
  <c r="H1098" i="1"/>
  <c r="L1097" i="1"/>
  <c r="K1097" i="1"/>
  <c r="J1097" i="1"/>
  <c r="I1097" i="1"/>
  <c r="H1097" i="1"/>
  <c r="L1096" i="1"/>
  <c r="M1096" i="1" s="1"/>
  <c r="K1096" i="1"/>
  <c r="J1096" i="1"/>
  <c r="I1096" i="1"/>
  <c r="H1096" i="1"/>
  <c r="L1095" i="1"/>
  <c r="K1095" i="1"/>
  <c r="J1095" i="1"/>
  <c r="I1095" i="1"/>
  <c r="H1095" i="1"/>
  <c r="L1094" i="1"/>
  <c r="K1094" i="1"/>
  <c r="J1094" i="1"/>
  <c r="I1094" i="1"/>
  <c r="H1094" i="1"/>
  <c r="L1093" i="1"/>
  <c r="P1093" i="1" s="1"/>
  <c r="K1093" i="1"/>
  <c r="J1093" i="1"/>
  <c r="I1093" i="1"/>
  <c r="H1093" i="1"/>
  <c r="L1092" i="1"/>
  <c r="P1092" i="1" s="1"/>
  <c r="K1092" i="1"/>
  <c r="J1092" i="1"/>
  <c r="I1092" i="1"/>
  <c r="H1092" i="1"/>
  <c r="L1091" i="1"/>
  <c r="K1091" i="1"/>
  <c r="J1091" i="1"/>
  <c r="I1091" i="1"/>
  <c r="H1091" i="1"/>
  <c r="L1090" i="1"/>
  <c r="K1090" i="1"/>
  <c r="J1090" i="1"/>
  <c r="I1090" i="1"/>
  <c r="H1090" i="1"/>
  <c r="L1089" i="1"/>
  <c r="K1089" i="1"/>
  <c r="J1089" i="1"/>
  <c r="I1089" i="1"/>
  <c r="H1089" i="1"/>
  <c r="L1088" i="1"/>
  <c r="O1088" i="1" s="1"/>
  <c r="K1088" i="1"/>
  <c r="J1088" i="1"/>
  <c r="I1088" i="1"/>
  <c r="H1088" i="1"/>
  <c r="L1087" i="1"/>
  <c r="P1087" i="1" s="1"/>
  <c r="K1087" i="1"/>
  <c r="J1087" i="1"/>
  <c r="I1087" i="1"/>
  <c r="H1087" i="1"/>
  <c r="L1086" i="1"/>
  <c r="K1086" i="1"/>
  <c r="J1086" i="1"/>
  <c r="I1086" i="1"/>
  <c r="H1086" i="1"/>
  <c r="L1085" i="1"/>
  <c r="K1085" i="1"/>
  <c r="J1085" i="1"/>
  <c r="I1085" i="1"/>
  <c r="H1085" i="1"/>
  <c r="L1084" i="1"/>
  <c r="M1084" i="1" s="1"/>
  <c r="K1084" i="1"/>
  <c r="J1084" i="1"/>
  <c r="I1084" i="1"/>
  <c r="H1084" i="1"/>
  <c r="L1083" i="1"/>
  <c r="K1083" i="1"/>
  <c r="J1083" i="1"/>
  <c r="I1083" i="1"/>
  <c r="H1083" i="1"/>
  <c r="L1082" i="1"/>
  <c r="O1082" i="1" s="1"/>
  <c r="K1082" i="1"/>
  <c r="J1082" i="1"/>
  <c r="I1082" i="1"/>
  <c r="H1082" i="1"/>
  <c r="L1081" i="1"/>
  <c r="K1081" i="1"/>
  <c r="J1081" i="1"/>
  <c r="I1081" i="1"/>
  <c r="H1081" i="1"/>
  <c r="L1080" i="1"/>
  <c r="M1080" i="1" s="1"/>
  <c r="K1080" i="1"/>
  <c r="J1080" i="1"/>
  <c r="I1080" i="1"/>
  <c r="H1080" i="1"/>
  <c r="L1079" i="1"/>
  <c r="K1079" i="1"/>
  <c r="J1079" i="1"/>
  <c r="I1079" i="1"/>
  <c r="H1079" i="1"/>
  <c r="L1078" i="1"/>
  <c r="K1078" i="1"/>
  <c r="J1078" i="1"/>
  <c r="I1078" i="1"/>
  <c r="H1078" i="1"/>
  <c r="L1077" i="1"/>
  <c r="K1077" i="1"/>
  <c r="J1077" i="1"/>
  <c r="I1077" i="1"/>
  <c r="H1077" i="1"/>
  <c r="L1076" i="1"/>
  <c r="P1076" i="1" s="1"/>
  <c r="K1076" i="1"/>
  <c r="J1076" i="1"/>
  <c r="I1076" i="1"/>
  <c r="H1076" i="1"/>
  <c r="L1075" i="1"/>
  <c r="P1075" i="1" s="1"/>
  <c r="K1075" i="1"/>
  <c r="J1075" i="1"/>
  <c r="I1075" i="1"/>
  <c r="H1075" i="1"/>
  <c r="L1074" i="1"/>
  <c r="K1074" i="1"/>
  <c r="J1074" i="1"/>
  <c r="I1074" i="1"/>
  <c r="H1074" i="1"/>
  <c r="L1073" i="1"/>
  <c r="K1073" i="1"/>
  <c r="J1073" i="1"/>
  <c r="I1073" i="1"/>
  <c r="H1073" i="1"/>
  <c r="L1072" i="1"/>
  <c r="M1072" i="1" s="1"/>
  <c r="K1072" i="1"/>
  <c r="J1072" i="1"/>
  <c r="I1072" i="1"/>
  <c r="H1072" i="1"/>
  <c r="L1071" i="1"/>
  <c r="K1071" i="1"/>
  <c r="J1071" i="1"/>
  <c r="I1071" i="1"/>
  <c r="H1071" i="1"/>
  <c r="L1070" i="1"/>
  <c r="K1070" i="1"/>
  <c r="J1070" i="1"/>
  <c r="I1070" i="1"/>
  <c r="H1070" i="1"/>
  <c r="L1069" i="1"/>
  <c r="K1069" i="1"/>
  <c r="J1069" i="1"/>
  <c r="I1069" i="1"/>
  <c r="H1069" i="1"/>
  <c r="L1068" i="1"/>
  <c r="P1068" i="1" s="1"/>
  <c r="K1068" i="1"/>
  <c r="J1068" i="1"/>
  <c r="I1068" i="1"/>
  <c r="H1068" i="1"/>
  <c r="L1067" i="1"/>
  <c r="K1067" i="1"/>
  <c r="J1067" i="1"/>
  <c r="I1067" i="1"/>
  <c r="H1067" i="1"/>
  <c r="L1066" i="1"/>
  <c r="N1066" i="1" s="1"/>
  <c r="K1066" i="1"/>
  <c r="J1066" i="1"/>
  <c r="I1066" i="1"/>
  <c r="H1066" i="1"/>
  <c r="L1065" i="1"/>
  <c r="K1065" i="1"/>
  <c r="J1065" i="1"/>
  <c r="I1065" i="1"/>
  <c r="H1065" i="1"/>
  <c r="L1064" i="1"/>
  <c r="M1064" i="1" s="1"/>
  <c r="K1064" i="1"/>
  <c r="J1064" i="1"/>
  <c r="I1064" i="1"/>
  <c r="H1064" i="1"/>
  <c r="L1063" i="1"/>
  <c r="N1063" i="1" s="1"/>
  <c r="K1063" i="1"/>
  <c r="J1063" i="1"/>
  <c r="I1063" i="1"/>
  <c r="H1063" i="1"/>
  <c r="L1062" i="1"/>
  <c r="K1062" i="1"/>
  <c r="J1062" i="1"/>
  <c r="I1062" i="1"/>
  <c r="H1062" i="1"/>
  <c r="L1061" i="1"/>
  <c r="O1061" i="1" s="1"/>
  <c r="K1061" i="1"/>
  <c r="J1061" i="1"/>
  <c r="I1061" i="1"/>
  <c r="H1061" i="1"/>
  <c r="L1060" i="1"/>
  <c r="M1060" i="1" s="1"/>
  <c r="K1060" i="1"/>
  <c r="J1060" i="1"/>
  <c r="I1060" i="1"/>
  <c r="H1060" i="1"/>
  <c r="L1059" i="1"/>
  <c r="K1059" i="1"/>
  <c r="J1059" i="1"/>
  <c r="I1059" i="1"/>
  <c r="H1059" i="1"/>
  <c r="L1058" i="1"/>
  <c r="K1058" i="1"/>
  <c r="J1058" i="1"/>
  <c r="I1058" i="1"/>
  <c r="H1058" i="1"/>
  <c r="L1057" i="1"/>
  <c r="K1057" i="1"/>
  <c r="J1057" i="1"/>
  <c r="I1057" i="1"/>
  <c r="H1057" i="1"/>
  <c r="L1056" i="1"/>
  <c r="P1056" i="1" s="1"/>
  <c r="K1056" i="1"/>
  <c r="J1056" i="1"/>
  <c r="I1056" i="1"/>
  <c r="H1056" i="1"/>
  <c r="L1055" i="1"/>
  <c r="K1055" i="1"/>
  <c r="J1055" i="1"/>
  <c r="I1055" i="1"/>
  <c r="H1055" i="1"/>
  <c r="L1054" i="1"/>
  <c r="K1054" i="1"/>
  <c r="J1054" i="1"/>
  <c r="I1054" i="1"/>
  <c r="H1054" i="1"/>
  <c r="L1053" i="1"/>
  <c r="K1053" i="1"/>
  <c r="J1053" i="1"/>
  <c r="I1053" i="1"/>
  <c r="H1053" i="1"/>
  <c r="L1052" i="1"/>
  <c r="K1052" i="1"/>
  <c r="J1052" i="1"/>
  <c r="I1052" i="1"/>
  <c r="H1052" i="1"/>
  <c r="L1051" i="1"/>
  <c r="K1051" i="1"/>
  <c r="J1051" i="1"/>
  <c r="I1051" i="1"/>
  <c r="H1051" i="1"/>
  <c r="L1050" i="1"/>
  <c r="M1050" i="1" s="1"/>
  <c r="K1050" i="1"/>
  <c r="J1050" i="1"/>
  <c r="I1050" i="1"/>
  <c r="H1050" i="1"/>
  <c r="L1049" i="1"/>
  <c r="K1049" i="1"/>
  <c r="J1049" i="1"/>
  <c r="I1049" i="1"/>
  <c r="H1049" i="1"/>
  <c r="L1048" i="1"/>
  <c r="M1048" i="1" s="1"/>
  <c r="K1048" i="1"/>
  <c r="J1048" i="1"/>
  <c r="I1048" i="1"/>
  <c r="H1048" i="1"/>
  <c r="L1047" i="1"/>
  <c r="O1047" i="1" s="1"/>
  <c r="K1047" i="1"/>
  <c r="J1047" i="1"/>
  <c r="I1047" i="1"/>
  <c r="H1047" i="1"/>
  <c r="L1046" i="1"/>
  <c r="O1046" i="1" s="1"/>
  <c r="K1046" i="1"/>
  <c r="J1046" i="1"/>
  <c r="I1046" i="1"/>
  <c r="H1046" i="1"/>
  <c r="L1045" i="1"/>
  <c r="K1045" i="1"/>
  <c r="J1045" i="1"/>
  <c r="I1045" i="1"/>
  <c r="H1045" i="1"/>
  <c r="L1044" i="1"/>
  <c r="K1044" i="1"/>
  <c r="J1044" i="1"/>
  <c r="I1044" i="1"/>
  <c r="H1044" i="1"/>
  <c r="L1043" i="1"/>
  <c r="K1043" i="1"/>
  <c r="J1043" i="1"/>
  <c r="I1043" i="1"/>
  <c r="H1043" i="1"/>
  <c r="L1042" i="1"/>
  <c r="K1042" i="1"/>
  <c r="J1042" i="1"/>
  <c r="I1042" i="1"/>
  <c r="H1042" i="1"/>
  <c r="L1041" i="1"/>
  <c r="K1041" i="1"/>
  <c r="J1041" i="1"/>
  <c r="I1041" i="1"/>
  <c r="H1041" i="1"/>
  <c r="L1040" i="1"/>
  <c r="O1040" i="1" s="1"/>
  <c r="K1040" i="1"/>
  <c r="J1040" i="1"/>
  <c r="I1040" i="1"/>
  <c r="H1040" i="1"/>
  <c r="L1039" i="1"/>
  <c r="P1039" i="1" s="1"/>
  <c r="K1039" i="1"/>
  <c r="J1039" i="1"/>
  <c r="I1039" i="1"/>
  <c r="H1039" i="1"/>
  <c r="L1038" i="1"/>
  <c r="P1038" i="1" s="1"/>
  <c r="K1038" i="1"/>
  <c r="J1038" i="1"/>
  <c r="I1038" i="1"/>
  <c r="H1038" i="1"/>
  <c r="L1037" i="1"/>
  <c r="K1037" i="1"/>
  <c r="J1037" i="1"/>
  <c r="I1037" i="1"/>
  <c r="H1037" i="1"/>
  <c r="L1036" i="1"/>
  <c r="K1036" i="1"/>
  <c r="J1036" i="1"/>
  <c r="I1036" i="1"/>
  <c r="H1036" i="1"/>
  <c r="L1035" i="1"/>
  <c r="M1035" i="1" s="1"/>
  <c r="K1035" i="1"/>
  <c r="J1035" i="1"/>
  <c r="I1035" i="1"/>
  <c r="H1035" i="1"/>
  <c r="L1034" i="1"/>
  <c r="K1034" i="1"/>
  <c r="J1034" i="1"/>
  <c r="I1034" i="1"/>
  <c r="H1034" i="1"/>
  <c r="L1033" i="1"/>
  <c r="K1033" i="1"/>
  <c r="J1033" i="1"/>
  <c r="I1033" i="1"/>
  <c r="H1033" i="1"/>
  <c r="L1032" i="1"/>
  <c r="M1032" i="1" s="1"/>
  <c r="K1032" i="1"/>
  <c r="J1032" i="1"/>
  <c r="I1032" i="1"/>
  <c r="H1032" i="1"/>
  <c r="L1031" i="1"/>
  <c r="K1031" i="1"/>
  <c r="J1031" i="1"/>
  <c r="I1031" i="1"/>
  <c r="H1031" i="1"/>
  <c r="L1030" i="1"/>
  <c r="O1030" i="1" s="1"/>
  <c r="K1030" i="1"/>
  <c r="J1030" i="1"/>
  <c r="I1030" i="1"/>
  <c r="H1030" i="1"/>
  <c r="L1029" i="1"/>
  <c r="K1029" i="1"/>
  <c r="J1029" i="1"/>
  <c r="I1029" i="1"/>
  <c r="H1029" i="1"/>
  <c r="L1028" i="1"/>
  <c r="K1028" i="1"/>
  <c r="J1028" i="1"/>
  <c r="I1028" i="1"/>
  <c r="H1028" i="1"/>
  <c r="L1027" i="1"/>
  <c r="O1027" i="1" s="1"/>
  <c r="K1027" i="1"/>
  <c r="J1027" i="1"/>
  <c r="I1027" i="1"/>
  <c r="H1027" i="1"/>
  <c r="L1026" i="1"/>
  <c r="O1026" i="1" s="1"/>
  <c r="K1026" i="1"/>
  <c r="J1026" i="1"/>
  <c r="I1026" i="1"/>
  <c r="H1026" i="1"/>
  <c r="L1025" i="1"/>
  <c r="K1025" i="1"/>
  <c r="J1025" i="1"/>
  <c r="I1025" i="1"/>
  <c r="H1025" i="1"/>
  <c r="L1024" i="1"/>
  <c r="N1024" i="1" s="1"/>
  <c r="K1024" i="1"/>
  <c r="J1024" i="1"/>
  <c r="I1024" i="1"/>
  <c r="H1024" i="1"/>
  <c r="L1023" i="1"/>
  <c r="K1023" i="1"/>
  <c r="J1023" i="1"/>
  <c r="I1023" i="1"/>
  <c r="H1023" i="1"/>
  <c r="L1022" i="1"/>
  <c r="M1022" i="1" s="1"/>
  <c r="K1022" i="1"/>
  <c r="J1022" i="1"/>
  <c r="I1022" i="1"/>
  <c r="H1022" i="1"/>
  <c r="L1021" i="1"/>
  <c r="K1021" i="1"/>
  <c r="J1021" i="1"/>
  <c r="I1021" i="1"/>
  <c r="H1021" i="1"/>
  <c r="L1020" i="1"/>
  <c r="K1020" i="1"/>
  <c r="J1020" i="1"/>
  <c r="I1020" i="1"/>
  <c r="H1020" i="1"/>
  <c r="L1019" i="1"/>
  <c r="P1019" i="1" s="1"/>
  <c r="K1019" i="1"/>
  <c r="J1019" i="1"/>
  <c r="I1019" i="1"/>
  <c r="H1019" i="1"/>
  <c r="L1018" i="1"/>
  <c r="P1018" i="1" s="1"/>
  <c r="K1018" i="1"/>
  <c r="J1018" i="1"/>
  <c r="I1018" i="1"/>
  <c r="H1018" i="1"/>
  <c r="L1017" i="1"/>
  <c r="K1017" i="1"/>
  <c r="J1017" i="1"/>
  <c r="I1017" i="1"/>
  <c r="H1017" i="1"/>
  <c r="L1016" i="1"/>
  <c r="P1016" i="1" s="1"/>
  <c r="K1016" i="1"/>
  <c r="J1016" i="1"/>
  <c r="I1016" i="1"/>
  <c r="H1016" i="1"/>
  <c r="L1015" i="1"/>
  <c r="M1015" i="1" s="1"/>
  <c r="K1015" i="1"/>
  <c r="J1015" i="1"/>
  <c r="I1015" i="1"/>
  <c r="H1015" i="1"/>
  <c r="L1014" i="1"/>
  <c r="N1014" i="1" s="1"/>
  <c r="K1014" i="1"/>
  <c r="J1014" i="1"/>
  <c r="I1014" i="1"/>
  <c r="H1014" i="1"/>
  <c r="L1013" i="1"/>
  <c r="O1013" i="1" s="1"/>
  <c r="K1013" i="1"/>
  <c r="J1013" i="1"/>
  <c r="I1013" i="1"/>
  <c r="H1013" i="1"/>
  <c r="L1012" i="1"/>
  <c r="P1012" i="1" s="1"/>
  <c r="K1012" i="1"/>
  <c r="J1012" i="1"/>
  <c r="I1012" i="1"/>
  <c r="H1012" i="1"/>
  <c r="L1011" i="1"/>
  <c r="K1011" i="1"/>
  <c r="J1011" i="1"/>
  <c r="I1011" i="1"/>
  <c r="H1011" i="1"/>
  <c r="L1010" i="1"/>
  <c r="K1010" i="1"/>
  <c r="J1010" i="1"/>
  <c r="I1010" i="1"/>
  <c r="H1010" i="1"/>
  <c r="L1009" i="1"/>
  <c r="O1009" i="1" s="1"/>
  <c r="K1009" i="1"/>
  <c r="J1009" i="1"/>
  <c r="I1009" i="1"/>
  <c r="H1009" i="1"/>
  <c r="L1008" i="1"/>
  <c r="O1008" i="1" s="1"/>
  <c r="K1008" i="1"/>
  <c r="J1008" i="1"/>
  <c r="I1008" i="1"/>
  <c r="H1008" i="1"/>
  <c r="L1007" i="1"/>
  <c r="N1007" i="1" s="1"/>
  <c r="K1007" i="1"/>
  <c r="J1007" i="1"/>
  <c r="I1007" i="1"/>
  <c r="H1007" i="1"/>
  <c r="L1006" i="1"/>
  <c r="M1006" i="1" s="1"/>
  <c r="K1006" i="1"/>
  <c r="J1006" i="1"/>
  <c r="I1006" i="1"/>
  <c r="H1006" i="1"/>
  <c r="L1005" i="1"/>
  <c r="K1005" i="1"/>
  <c r="J1005" i="1"/>
  <c r="I1005" i="1"/>
  <c r="H1005" i="1"/>
  <c r="L1004" i="1"/>
  <c r="K1004" i="1"/>
  <c r="J1004" i="1"/>
  <c r="I1004" i="1"/>
  <c r="H1004" i="1"/>
  <c r="L1003" i="1"/>
  <c r="K1003" i="1"/>
  <c r="J1003" i="1"/>
  <c r="I1003" i="1"/>
  <c r="H1003" i="1"/>
  <c r="L1002" i="1"/>
  <c r="P1002" i="1" s="1"/>
  <c r="K1002" i="1"/>
  <c r="J1002" i="1"/>
  <c r="I1002" i="1"/>
  <c r="H1002" i="1"/>
  <c r="L1001" i="1"/>
  <c r="P1001" i="1" s="1"/>
  <c r="K1001" i="1"/>
  <c r="J1001" i="1"/>
  <c r="I1001" i="1"/>
  <c r="H1001" i="1"/>
  <c r="L1000" i="1"/>
  <c r="P1000" i="1" s="1"/>
  <c r="K1000" i="1"/>
  <c r="J1000" i="1"/>
  <c r="I1000" i="1"/>
  <c r="H1000" i="1"/>
  <c r="L999" i="1"/>
  <c r="K999" i="1"/>
  <c r="J999" i="1"/>
  <c r="I999" i="1"/>
  <c r="H999" i="1"/>
  <c r="L998" i="1"/>
  <c r="K998" i="1"/>
  <c r="J998" i="1"/>
  <c r="I998" i="1"/>
  <c r="H998" i="1"/>
  <c r="L997" i="1"/>
  <c r="K997" i="1"/>
  <c r="J997" i="1"/>
  <c r="I997" i="1"/>
  <c r="H997" i="1"/>
  <c r="L996" i="1"/>
  <c r="P996" i="1" s="1"/>
  <c r="K996" i="1"/>
  <c r="J996" i="1"/>
  <c r="I996" i="1"/>
  <c r="H996" i="1"/>
  <c r="L995" i="1"/>
  <c r="K995" i="1"/>
  <c r="J995" i="1"/>
  <c r="I995" i="1"/>
  <c r="H995" i="1"/>
  <c r="L994" i="1"/>
  <c r="O994" i="1" s="1"/>
  <c r="K994" i="1"/>
  <c r="J994" i="1"/>
  <c r="I994" i="1"/>
  <c r="H994" i="1"/>
  <c r="L993" i="1"/>
  <c r="K993" i="1"/>
  <c r="J993" i="1"/>
  <c r="I993" i="1"/>
  <c r="H993" i="1"/>
  <c r="L992" i="1"/>
  <c r="O992" i="1" s="1"/>
  <c r="K992" i="1"/>
  <c r="J992" i="1"/>
  <c r="I992" i="1"/>
  <c r="H992" i="1"/>
  <c r="L991" i="1"/>
  <c r="N991" i="1" s="1"/>
  <c r="K991" i="1"/>
  <c r="J991" i="1"/>
  <c r="I991" i="1"/>
  <c r="H991" i="1"/>
  <c r="L990" i="1"/>
  <c r="M990" i="1" s="1"/>
  <c r="K990" i="1"/>
  <c r="J990" i="1"/>
  <c r="I990" i="1"/>
  <c r="H990" i="1"/>
  <c r="L989" i="1"/>
  <c r="K989" i="1"/>
  <c r="J989" i="1"/>
  <c r="I989" i="1"/>
  <c r="H989" i="1"/>
  <c r="L988" i="1"/>
  <c r="O988" i="1" s="1"/>
  <c r="K988" i="1"/>
  <c r="J988" i="1"/>
  <c r="I988" i="1"/>
  <c r="H988" i="1"/>
  <c r="L987" i="1"/>
  <c r="K987" i="1"/>
  <c r="J987" i="1"/>
  <c r="I987" i="1"/>
  <c r="H987" i="1"/>
  <c r="L986" i="1"/>
  <c r="K986" i="1"/>
  <c r="J986" i="1"/>
  <c r="I986" i="1"/>
  <c r="H986" i="1"/>
  <c r="L985" i="1"/>
  <c r="K985" i="1"/>
  <c r="J985" i="1"/>
  <c r="I985" i="1"/>
  <c r="H985" i="1"/>
  <c r="L984" i="1"/>
  <c r="P984" i="1" s="1"/>
  <c r="K984" i="1"/>
  <c r="J984" i="1"/>
  <c r="I984" i="1"/>
  <c r="H984" i="1"/>
  <c r="L983" i="1"/>
  <c r="K983" i="1"/>
  <c r="J983" i="1"/>
  <c r="I983" i="1"/>
  <c r="H983" i="1"/>
  <c r="L982" i="1"/>
  <c r="P982" i="1" s="1"/>
  <c r="K982" i="1"/>
  <c r="J982" i="1"/>
  <c r="I982" i="1"/>
  <c r="H982" i="1"/>
  <c r="L981" i="1"/>
  <c r="K981" i="1"/>
  <c r="J981" i="1"/>
  <c r="I981" i="1"/>
  <c r="H981" i="1"/>
  <c r="L980" i="1"/>
  <c r="K980" i="1"/>
  <c r="J980" i="1"/>
  <c r="I980" i="1"/>
  <c r="H980" i="1"/>
  <c r="L979" i="1"/>
  <c r="K979" i="1"/>
  <c r="J979" i="1"/>
  <c r="I979" i="1"/>
  <c r="H979" i="1"/>
  <c r="L978" i="1"/>
  <c r="K978" i="1"/>
  <c r="J978" i="1"/>
  <c r="I978" i="1"/>
  <c r="H978" i="1"/>
  <c r="L977" i="1"/>
  <c r="K977" i="1"/>
  <c r="J977" i="1"/>
  <c r="I977" i="1"/>
  <c r="H977" i="1"/>
  <c r="L976" i="1"/>
  <c r="M976" i="1" s="1"/>
  <c r="K976" i="1"/>
  <c r="J976" i="1"/>
  <c r="I976" i="1"/>
  <c r="H976" i="1"/>
  <c r="L975" i="1"/>
  <c r="K975" i="1"/>
  <c r="J975" i="1"/>
  <c r="I975" i="1"/>
  <c r="H975" i="1"/>
  <c r="L974" i="1"/>
  <c r="K974" i="1"/>
  <c r="J974" i="1"/>
  <c r="I974" i="1"/>
  <c r="H974" i="1"/>
  <c r="L973" i="1"/>
  <c r="K973" i="1"/>
  <c r="J973" i="1"/>
  <c r="I973" i="1"/>
  <c r="H973" i="1"/>
  <c r="L972" i="1"/>
  <c r="K972" i="1"/>
  <c r="J972" i="1"/>
  <c r="I972" i="1"/>
  <c r="H972" i="1"/>
  <c r="L971" i="1"/>
  <c r="O971" i="1" s="1"/>
  <c r="K971" i="1"/>
  <c r="J971" i="1"/>
  <c r="I971" i="1"/>
  <c r="H971" i="1"/>
  <c r="L970" i="1"/>
  <c r="O970" i="1" s="1"/>
  <c r="K970" i="1"/>
  <c r="J970" i="1"/>
  <c r="I970" i="1"/>
  <c r="H970" i="1"/>
  <c r="L969" i="1"/>
  <c r="K969" i="1"/>
  <c r="J969" i="1"/>
  <c r="I969" i="1"/>
  <c r="H969" i="1"/>
  <c r="L968" i="1"/>
  <c r="M968" i="1" s="1"/>
  <c r="K968" i="1"/>
  <c r="J968" i="1"/>
  <c r="I968" i="1"/>
  <c r="H968" i="1"/>
  <c r="L967" i="1"/>
  <c r="P967" i="1" s="1"/>
  <c r="K967" i="1"/>
  <c r="J967" i="1"/>
  <c r="I967" i="1"/>
  <c r="H967" i="1"/>
  <c r="L966" i="1"/>
  <c r="K966" i="1"/>
  <c r="J966" i="1"/>
  <c r="I966" i="1"/>
  <c r="H966" i="1"/>
  <c r="L965" i="1"/>
  <c r="P965" i="1" s="1"/>
  <c r="K965" i="1"/>
  <c r="J965" i="1"/>
  <c r="I965" i="1"/>
  <c r="H965" i="1"/>
  <c r="L964" i="1"/>
  <c r="K964" i="1"/>
  <c r="J964" i="1"/>
  <c r="I964" i="1"/>
  <c r="H964" i="1"/>
  <c r="L963" i="1"/>
  <c r="K963" i="1"/>
  <c r="J963" i="1"/>
  <c r="I963" i="1"/>
  <c r="H963" i="1"/>
  <c r="L962" i="1"/>
  <c r="K962" i="1"/>
  <c r="J962" i="1"/>
  <c r="I962" i="1"/>
  <c r="H962" i="1"/>
  <c r="L961" i="1"/>
  <c r="K961" i="1"/>
  <c r="J961" i="1"/>
  <c r="I961" i="1"/>
  <c r="H961" i="1"/>
  <c r="L960" i="1"/>
  <c r="O960" i="1" s="1"/>
  <c r="K960" i="1"/>
  <c r="J960" i="1"/>
  <c r="I960" i="1"/>
  <c r="H960" i="1"/>
  <c r="L959" i="1"/>
  <c r="O959" i="1" s="1"/>
  <c r="K959" i="1"/>
  <c r="J959" i="1"/>
  <c r="I959" i="1"/>
  <c r="H959" i="1"/>
  <c r="L958" i="1"/>
  <c r="P958" i="1" s="1"/>
  <c r="K958" i="1"/>
  <c r="J958" i="1"/>
  <c r="I958" i="1"/>
  <c r="H958" i="1"/>
  <c r="L957" i="1"/>
  <c r="K957" i="1"/>
  <c r="J957" i="1"/>
  <c r="I957" i="1"/>
  <c r="H957" i="1"/>
  <c r="L956" i="1"/>
  <c r="M956" i="1" s="1"/>
  <c r="K956" i="1"/>
  <c r="J956" i="1"/>
  <c r="I956" i="1"/>
  <c r="H956" i="1"/>
  <c r="L955" i="1"/>
  <c r="K955" i="1"/>
  <c r="J955" i="1"/>
  <c r="I955" i="1"/>
  <c r="H955" i="1"/>
  <c r="L954" i="1"/>
  <c r="N954" i="1" s="1"/>
  <c r="K954" i="1"/>
  <c r="J954" i="1"/>
  <c r="I954" i="1"/>
  <c r="H954" i="1"/>
  <c r="L953" i="1"/>
  <c r="K953" i="1"/>
  <c r="J953" i="1"/>
  <c r="I953" i="1"/>
  <c r="H953" i="1"/>
  <c r="L952" i="1"/>
  <c r="M952" i="1" s="1"/>
  <c r="K952" i="1"/>
  <c r="J952" i="1"/>
  <c r="I952" i="1"/>
  <c r="H952" i="1"/>
  <c r="L951" i="1"/>
  <c r="N951" i="1" s="1"/>
  <c r="K951" i="1"/>
  <c r="J951" i="1"/>
  <c r="I951" i="1"/>
  <c r="H951" i="1"/>
  <c r="L950" i="1"/>
  <c r="P950" i="1" s="1"/>
  <c r="K950" i="1"/>
  <c r="J950" i="1"/>
  <c r="I950" i="1"/>
  <c r="H950" i="1"/>
  <c r="L949" i="1"/>
  <c r="P949" i="1" s="1"/>
  <c r="K949" i="1"/>
  <c r="J949" i="1"/>
  <c r="I949" i="1"/>
  <c r="H949" i="1"/>
  <c r="L948" i="1"/>
  <c r="K948" i="1"/>
  <c r="J948" i="1"/>
  <c r="I948" i="1"/>
  <c r="H948" i="1"/>
  <c r="L947" i="1"/>
  <c r="K947" i="1"/>
  <c r="J947" i="1"/>
  <c r="I947" i="1"/>
  <c r="H947" i="1"/>
  <c r="L946" i="1"/>
  <c r="P946" i="1" s="1"/>
  <c r="K946" i="1"/>
  <c r="J946" i="1"/>
  <c r="I946" i="1"/>
  <c r="H946" i="1"/>
  <c r="L945" i="1"/>
  <c r="P945" i="1" s="1"/>
  <c r="K945" i="1"/>
  <c r="J945" i="1"/>
  <c r="I945" i="1"/>
  <c r="H945" i="1"/>
  <c r="L944" i="1"/>
  <c r="O944" i="1" s="1"/>
  <c r="K944" i="1"/>
  <c r="J944" i="1"/>
  <c r="I944" i="1"/>
  <c r="H944" i="1"/>
  <c r="L943" i="1"/>
  <c r="N943" i="1" s="1"/>
  <c r="K943" i="1"/>
  <c r="J943" i="1"/>
  <c r="I943" i="1"/>
  <c r="H943" i="1"/>
  <c r="L942" i="1"/>
  <c r="K942" i="1"/>
  <c r="J942" i="1"/>
  <c r="I942" i="1"/>
  <c r="H942" i="1"/>
  <c r="L941" i="1"/>
  <c r="K941" i="1"/>
  <c r="J941" i="1"/>
  <c r="I941" i="1"/>
  <c r="H941" i="1"/>
  <c r="L940" i="1"/>
  <c r="K940" i="1"/>
  <c r="J940" i="1"/>
  <c r="I940" i="1"/>
  <c r="H940" i="1"/>
  <c r="L939" i="1"/>
  <c r="K939" i="1"/>
  <c r="J939" i="1"/>
  <c r="I939" i="1"/>
  <c r="H939" i="1"/>
  <c r="L938" i="1"/>
  <c r="P938" i="1" s="1"/>
  <c r="K938" i="1"/>
  <c r="J938" i="1"/>
  <c r="I938" i="1"/>
  <c r="H938" i="1"/>
  <c r="L937" i="1"/>
  <c r="N937" i="1" s="1"/>
  <c r="K937" i="1"/>
  <c r="J937" i="1"/>
  <c r="I937" i="1"/>
  <c r="H937" i="1"/>
  <c r="L936" i="1"/>
  <c r="M936" i="1" s="1"/>
  <c r="K936" i="1"/>
  <c r="J936" i="1"/>
  <c r="I936" i="1"/>
  <c r="H936" i="1"/>
  <c r="L935" i="1"/>
  <c r="K935" i="1"/>
  <c r="J935" i="1"/>
  <c r="I935" i="1"/>
  <c r="H935" i="1"/>
  <c r="L934" i="1"/>
  <c r="P934" i="1" s="1"/>
  <c r="K934" i="1"/>
  <c r="J934" i="1"/>
  <c r="I934" i="1"/>
  <c r="H934" i="1"/>
  <c r="L933" i="1"/>
  <c r="K933" i="1"/>
  <c r="J933" i="1"/>
  <c r="I933" i="1"/>
  <c r="H933" i="1"/>
  <c r="L932" i="1"/>
  <c r="K932" i="1"/>
  <c r="J932" i="1"/>
  <c r="I932" i="1"/>
  <c r="H932" i="1"/>
  <c r="L931" i="1"/>
  <c r="K931" i="1"/>
  <c r="J931" i="1"/>
  <c r="I931" i="1"/>
  <c r="H931" i="1"/>
  <c r="L930" i="1"/>
  <c r="P930" i="1" s="1"/>
  <c r="K930" i="1"/>
  <c r="J930" i="1"/>
  <c r="I930" i="1"/>
  <c r="H930" i="1"/>
  <c r="L929" i="1"/>
  <c r="P929" i="1" s="1"/>
  <c r="K929" i="1"/>
  <c r="J929" i="1"/>
  <c r="I929" i="1"/>
  <c r="H929" i="1"/>
  <c r="L928" i="1"/>
  <c r="M928" i="1" s="1"/>
  <c r="K928" i="1"/>
  <c r="J928" i="1"/>
  <c r="I928" i="1"/>
  <c r="H928" i="1"/>
  <c r="L927" i="1"/>
  <c r="K927" i="1"/>
  <c r="J927" i="1"/>
  <c r="I927" i="1"/>
  <c r="H927" i="1"/>
  <c r="L926" i="1"/>
  <c r="K926" i="1"/>
  <c r="J926" i="1"/>
  <c r="I926" i="1"/>
  <c r="H926" i="1"/>
  <c r="L925" i="1"/>
  <c r="K925" i="1"/>
  <c r="J925" i="1"/>
  <c r="I925" i="1"/>
  <c r="H925" i="1"/>
  <c r="L924" i="1"/>
  <c r="K924" i="1"/>
  <c r="J924" i="1"/>
  <c r="I924" i="1"/>
  <c r="H924" i="1"/>
  <c r="L923" i="1"/>
  <c r="K923" i="1"/>
  <c r="J923" i="1"/>
  <c r="I923" i="1"/>
  <c r="H923" i="1"/>
  <c r="L922" i="1"/>
  <c r="K922" i="1"/>
  <c r="J922" i="1"/>
  <c r="I922" i="1"/>
  <c r="H922" i="1"/>
  <c r="L921" i="1"/>
  <c r="K921" i="1"/>
  <c r="J921" i="1"/>
  <c r="I921" i="1"/>
  <c r="H921" i="1"/>
  <c r="L920" i="1"/>
  <c r="M920" i="1" s="1"/>
  <c r="K920" i="1"/>
  <c r="J920" i="1"/>
  <c r="I920" i="1"/>
  <c r="H920" i="1"/>
  <c r="L919" i="1"/>
  <c r="K919" i="1"/>
  <c r="J919" i="1"/>
  <c r="I919" i="1"/>
  <c r="H919" i="1"/>
  <c r="L918" i="1"/>
  <c r="K918" i="1"/>
  <c r="J918" i="1"/>
  <c r="I918" i="1"/>
  <c r="H918" i="1"/>
  <c r="L917" i="1"/>
  <c r="P917" i="1" s="1"/>
  <c r="K917" i="1"/>
  <c r="J917" i="1"/>
  <c r="I917" i="1"/>
  <c r="H917" i="1"/>
  <c r="L916" i="1"/>
  <c r="K916" i="1"/>
  <c r="J916" i="1"/>
  <c r="I916" i="1"/>
  <c r="H916" i="1"/>
  <c r="L915" i="1"/>
  <c r="K915" i="1"/>
  <c r="J915" i="1"/>
  <c r="I915" i="1"/>
  <c r="H915" i="1"/>
  <c r="L914" i="1"/>
  <c r="K914" i="1"/>
  <c r="J914" i="1"/>
  <c r="I914" i="1"/>
  <c r="H914" i="1"/>
  <c r="L913" i="1"/>
  <c r="K913" i="1"/>
  <c r="J913" i="1"/>
  <c r="I913" i="1"/>
  <c r="H913" i="1"/>
  <c r="L912" i="1"/>
  <c r="O912" i="1" s="1"/>
  <c r="K912" i="1"/>
  <c r="J912" i="1"/>
  <c r="I912" i="1"/>
  <c r="H912" i="1"/>
  <c r="L911" i="1"/>
  <c r="O911" i="1" s="1"/>
  <c r="K911" i="1"/>
  <c r="J911" i="1"/>
  <c r="I911" i="1"/>
  <c r="H911" i="1"/>
  <c r="L910" i="1"/>
  <c r="N910" i="1" s="1"/>
  <c r="K910" i="1"/>
  <c r="J910" i="1"/>
  <c r="I910" i="1"/>
  <c r="H910" i="1"/>
  <c r="L909" i="1"/>
  <c r="P909" i="1" s="1"/>
  <c r="K909" i="1"/>
  <c r="J909" i="1"/>
  <c r="I909" i="1"/>
  <c r="H909" i="1"/>
  <c r="L908" i="1"/>
  <c r="K908" i="1"/>
  <c r="J908" i="1"/>
  <c r="I908" i="1"/>
  <c r="H908" i="1"/>
  <c r="L907" i="1"/>
  <c r="K907" i="1"/>
  <c r="J907" i="1"/>
  <c r="I907" i="1"/>
  <c r="H907" i="1"/>
  <c r="L906" i="1"/>
  <c r="K906" i="1"/>
  <c r="J906" i="1"/>
  <c r="I906" i="1"/>
  <c r="H906" i="1"/>
  <c r="L905" i="1"/>
  <c r="M905" i="1" s="1"/>
  <c r="K905" i="1"/>
  <c r="J905" i="1"/>
  <c r="I905" i="1"/>
  <c r="H905" i="1"/>
  <c r="L904" i="1"/>
  <c r="K904" i="1"/>
  <c r="J904" i="1"/>
  <c r="I904" i="1"/>
  <c r="H904" i="1"/>
  <c r="L903" i="1"/>
  <c r="O903" i="1" s="1"/>
  <c r="K903" i="1"/>
  <c r="J903" i="1"/>
  <c r="I903" i="1"/>
  <c r="H903" i="1"/>
  <c r="L902" i="1"/>
  <c r="M902" i="1" s="1"/>
  <c r="K902" i="1"/>
  <c r="J902" i="1"/>
  <c r="I902" i="1"/>
  <c r="H902" i="1"/>
  <c r="L901" i="1"/>
  <c r="P901" i="1" s="1"/>
  <c r="K901" i="1"/>
  <c r="J901" i="1"/>
  <c r="I901" i="1"/>
  <c r="H901" i="1"/>
  <c r="L900" i="1"/>
  <c r="K900" i="1"/>
  <c r="J900" i="1"/>
  <c r="I900" i="1"/>
  <c r="H900" i="1"/>
  <c r="L899" i="1"/>
  <c r="K899" i="1"/>
  <c r="J899" i="1"/>
  <c r="I899" i="1"/>
  <c r="H899" i="1"/>
  <c r="L898" i="1"/>
  <c r="K898" i="1"/>
  <c r="J898" i="1"/>
  <c r="I898" i="1"/>
  <c r="H898" i="1"/>
  <c r="L897" i="1"/>
  <c r="P897" i="1" s="1"/>
  <c r="K897" i="1"/>
  <c r="J897" i="1"/>
  <c r="I897" i="1"/>
  <c r="H897" i="1"/>
  <c r="L896" i="1"/>
  <c r="K896" i="1"/>
  <c r="J896" i="1"/>
  <c r="I896" i="1"/>
  <c r="H896" i="1"/>
  <c r="L895" i="1"/>
  <c r="K895" i="1"/>
  <c r="J895" i="1"/>
  <c r="I895" i="1"/>
  <c r="H895" i="1"/>
  <c r="L894" i="1"/>
  <c r="K894" i="1"/>
  <c r="J894" i="1"/>
  <c r="I894" i="1"/>
  <c r="H894" i="1"/>
  <c r="L893" i="1"/>
  <c r="P893" i="1" s="1"/>
  <c r="K893" i="1"/>
  <c r="J893" i="1"/>
  <c r="I893" i="1"/>
  <c r="H893" i="1"/>
  <c r="L892" i="1"/>
  <c r="K892" i="1"/>
  <c r="J892" i="1"/>
  <c r="I892" i="1"/>
  <c r="H892" i="1"/>
  <c r="L891" i="1"/>
  <c r="K891" i="1"/>
  <c r="J891" i="1"/>
  <c r="I891" i="1"/>
  <c r="H891" i="1"/>
  <c r="L890" i="1"/>
  <c r="K890" i="1"/>
  <c r="J890" i="1"/>
  <c r="I890" i="1"/>
  <c r="H890" i="1"/>
  <c r="L889" i="1"/>
  <c r="K889" i="1"/>
  <c r="J889" i="1"/>
  <c r="I889" i="1"/>
  <c r="H889" i="1"/>
  <c r="L888" i="1"/>
  <c r="K888" i="1"/>
  <c r="J888" i="1"/>
  <c r="I888" i="1"/>
  <c r="H888" i="1"/>
  <c r="L887" i="1"/>
  <c r="P887" i="1" s="1"/>
  <c r="K887" i="1"/>
  <c r="J887" i="1"/>
  <c r="I887" i="1"/>
  <c r="H887" i="1"/>
  <c r="L886" i="1"/>
  <c r="K886" i="1"/>
  <c r="J886" i="1"/>
  <c r="I886" i="1"/>
  <c r="H886" i="1"/>
  <c r="L885" i="1"/>
  <c r="P885" i="1" s="1"/>
  <c r="K885" i="1"/>
  <c r="J885" i="1"/>
  <c r="I885" i="1"/>
  <c r="H885" i="1"/>
  <c r="L884" i="1"/>
  <c r="K884" i="1"/>
  <c r="J884" i="1"/>
  <c r="I884" i="1"/>
  <c r="H884" i="1"/>
  <c r="L883" i="1"/>
  <c r="K883" i="1"/>
  <c r="J883" i="1"/>
  <c r="I883" i="1"/>
  <c r="H883" i="1"/>
  <c r="L882" i="1"/>
  <c r="N882" i="1" s="1"/>
  <c r="K882" i="1"/>
  <c r="J882" i="1"/>
  <c r="I882" i="1"/>
  <c r="H882" i="1"/>
  <c r="L881" i="1"/>
  <c r="K881" i="1"/>
  <c r="J881" i="1"/>
  <c r="I881" i="1"/>
  <c r="H881" i="1"/>
  <c r="L880" i="1"/>
  <c r="K880" i="1"/>
  <c r="J880" i="1"/>
  <c r="I880" i="1"/>
  <c r="H880" i="1"/>
  <c r="L879" i="1"/>
  <c r="M879" i="1" s="1"/>
  <c r="K879" i="1"/>
  <c r="J879" i="1"/>
  <c r="I879" i="1"/>
  <c r="H879" i="1"/>
  <c r="L878" i="1"/>
  <c r="K878" i="1"/>
  <c r="J878" i="1"/>
  <c r="I878" i="1"/>
  <c r="H878" i="1"/>
  <c r="L877" i="1"/>
  <c r="O877" i="1" s="1"/>
  <c r="K877" i="1"/>
  <c r="J877" i="1"/>
  <c r="I877" i="1"/>
  <c r="H877" i="1"/>
  <c r="L876" i="1"/>
  <c r="K876" i="1"/>
  <c r="J876" i="1"/>
  <c r="I876" i="1"/>
  <c r="H876" i="1"/>
  <c r="L875" i="1"/>
  <c r="N875" i="1" s="1"/>
  <c r="K875" i="1"/>
  <c r="J875" i="1"/>
  <c r="I875" i="1"/>
  <c r="H875" i="1"/>
  <c r="L874" i="1"/>
  <c r="K874" i="1"/>
  <c r="J874" i="1"/>
  <c r="I874" i="1"/>
  <c r="H874" i="1"/>
  <c r="L873" i="1"/>
  <c r="M873" i="1" s="1"/>
  <c r="K873" i="1"/>
  <c r="J873" i="1"/>
  <c r="I873" i="1"/>
  <c r="H873" i="1"/>
  <c r="L872" i="1"/>
  <c r="P872" i="1" s="1"/>
  <c r="K872" i="1"/>
  <c r="J872" i="1"/>
  <c r="I872" i="1"/>
  <c r="H872" i="1"/>
  <c r="L871" i="1"/>
  <c r="K871" i="1"/>
  <c r="J871" i="1"/>
  <c r="I871" i="1"/>
  <c r="H871" i="1"/>
  <c r="L870" i="1"/>
  <c r="P870" i="1" s="1"/>
  <c r="K870" i="1"/>
  <c r="J870" i="1"/>
  <c r="I870" i="1"/>
  <c r="H870" i="1"/>
  <c r="L869" i="1"/>
  <c r="N869" i="1" s="1"/>
  <c r="K869" i="1"/>
  <c r="J869" i="1"/>
  <c r="I869" i="1"/>
  <c r="H869" i="1"/>
  <c r="L868" i="1"/>
  <c r="N868" i="1" s="1"/>
  <c r="K868" i="1"/>
  <c r="J868" i="1"/>
  <c r="I868" i="1"/>
  <c r="H868" i="1"/>
  <c r="L867" i="1"/>
  <c r="N867" i="1" s="1"/>
  <c r="K867" i="1"/>
  <c r="J867" i="1"/>
  <c r="I867" i="1"/>
  <c r="H867" i="1"/>
  <c r="L866" i="1"/>
  <c r="K866" i="1"/>
  <c r="J866" i="1"/>
  <c r="I866" i="1"/>
  <c r="H866" i="1"/>
  <c r="L865" i="1"/>
  <c r="P865" i="1" s="1"/>
  <c r="K865" i="1"/>
  <c r="J865" i="1"/>
  <c r="I865" i="1"/>
  <c r="H865" i="1"/>
  <c r="L864" i="1"/>
  <c r="M864" i="1" s="1"/>
  <c r="K864" i="1"/>
  <c r="J864" i="1"/>
  <c r="I864" i="1"/>
  <c r="H864" i="1"/>
  <c r="L863" i="1"/>
  <c r="O863" i="1" s="1"/>
  <c r="K863" i="1"/>
  <c r="J863" i="1"/>
  <c r="I863" i="1"/>
  <c r="H863" i="1"/>
  <c r="L862" i="1"/>
  <c r="K862" i="1"/>
  <c r="J862" i="1"/>
  <c r="I862" i="1"/>
  <c r="H862" i="1"/>
  <c r="L861" i="1"/>
  <c r="M861" i="1" s="1"/>
  <c r="K861" i="1"/>
  <c r="J861" i="1"/>
  <c r="I861" i="1"/>
  <c r="H861" i="1"/>
  <c r="L860" i="1"/>
  <c r="K860" i="1"/>
  <c r="J860" i="1"/>
  <c r="I860" i="1"/>
  <c r="H860" i="1"/>
  <c r="L859" i="1"/>
  <c r="K859" i="1"/>
  <c r="J859" i="1"/>
  <c r="I859" i="1"/>
  <c r="H859" i="1"/>
  <c r="L858" i="1"/>
  <c r="P858" i="1" s="1"/>
  <c r="K858" i="1"/>
  <c r="J858" i="1"/>
  <c r="I858" i="1"/>
  <c r="H858" i="1"/>
  <c r="L857" i="1"/>
  <c r="P857" i="1" s="1"/>
  <c r="K857" i="1"/>
  <c r="J857" i="1"/>
  <c r="I857" i="1"/>
  <c r="H857" i="1"/>
  <c r="L856" i="1"/>
  <c r="K856" i="1"/>
  <c r="J856" i="1"/>
  <c r="I856" i="1"/>
  <c r="H856" i="1"/>
  <c r="L855" i="1"/>
  <c r="M855" i="1" s="1"/>
  <c r="K855" i="1"/>
  <c r="J855" i="1"/>
  <c r="I855" i="1"/>
  <c r="H855" i="1"/>
  <c r="L854" i="1"/>
  <c r="K854" i="1"/>
  <c r="J854" i="1"/>
  <c r="I854" i="1"/>
  <c r="H854" i="1"/>
  <c r="L853" i="1"/>
  <c r="N853" i="1" s="1"/>
  <c r="K853" i="1"/>
  <c r="J853" i="1"/>
  <c r="I853" i="1"/>
  <c r="H853" i="1"/>
  <c r="L852" i="1"/>
  <c r="K852" i="1"/>
  <c r="J852" i="1"/>
  <c r="I852" i="1"/>
  <c r="H852" i="1"/>
  <c r="L851" i="1"/>
  <c r="N851" i="1" s="1"/>
  <c r="K851" i="1"/>
  <c r="J851" i="1"/>
  <c r="I851" i="1"/>
  <c r="H851" i="1"/>
  <c r="L850" i="1"/>
  <c r="K850" i="1"/>
  <c r="J850" i="1"/>
  <c r="I850" i="1"/>
  <c r="H850" i="1"/>
  <c r="L849" i="1"/>
  <c r="O849" i="1" s="1"/>
  <c r="K849" i="1"/>
  <c r="J849" i="1"/>
  <c r="I849" i="1"/>
  <c r="H849" i="1"/>
  <c r="L848" i="1"/>
  <c r="K848" i="1"/>
  <c r="J848" i="1"/>
  <c r="I848" i="1"/>
  <c r="H848" i="1"/>
  <c r="L847" i="1"/>
  <c r="O847" i="1" s="1"/>
  <c r="K847" i="1"/>
  <c r="J847" i="1"/>
  <c r="I847" i="1"/>
  <c r="H847" i="1"/>
  <c r="L846" i="1"/>
  <c r="K846" i="1"/>
  <c r="J846" i="1"/>
  <c r="I846" i="1"/>
  <c r="H846" i="1"/>
  <c r="L845" i="1"/>
  <c r="P845" i="1" s="1"/>
  <c r="K845" i="1"/>
  <c r="J845" i="1"/>
  <c r="I845" i="1"/>
  <c r="H845" i="1"/>
  <c r="L844" i="1"/>
  <c r="K844" i="1"/>
  <c r="J844" i="1"/>
  <c r="I844" i="1"/>
  <c r="H844" i="1"/>
  <c r="L843" i="1"/>
  <c r="P843" i="1" s="1"/>
  <c r="K843" i="1"/>
  <c r="J843" i="1"/>
  <c r="I843" i="1"/>
  <c r="H843" i="1"/>
  <c r="L842" i="1"/>
  <c r="K842" i="1"/>
  <c r="J842" i="1"/>
  <c r="I842" i="1"/>
  <c r="H842" i="1"/>
  <c r="L841" i="1"/>
  <c r="P841" i="1" s="1"/>
  <c r="K841" i="1"/>
  <c r="J841" i="1"/>
  <c r="I841" i="1"/>
  <c r="H841" i="1"/>
  <c r="L840" i="1"/>
  <c r="K840" i="1"/>
  <c r="J840" i="1"/>
  <c r="I840" i="1"/>
  <c r="H840" i="1"/>
  <c r="L839" i="1"/>
  <c r="M839" i="1" s="1"/>
  <c r="K839" i="1"/>
  <c r="J839" i="1"/>
  <c r="I839" i="1"/>
  <c r="H839" i="1"/>
  <c r="L838" i="1"/>
  <c r="K838" i="1"/>
  <c r="J838" i="1"/>
  <c r="I838" i="1"/>
  <c r="H838" i="1"/>
  <c r="L837" i="1"/>
  <c r="N837" i="1" s="1"/>
  <c r="K837" i="1"/>
  <c r="J837" i="1"/>
  <c r="I837" i="1"/>
  <c r="H837" i="1"/>
  <c r="L836" i="1"/>
  <c r="K836" i="1"/>
  <c r="J836" i="1"/>
  <c r="I836" i="1"/>
  <c r="H836" i="1"/>
  <c r="L835" i="1"/>
  <c r="K835" i="1"/>
  <c r="J835" i="1"/>
  <c r="I835" i="1"/>
  <c r="H835" i="1"/>
  <c r="L834" i="1"/>
  <c r="O834" i="1" s="1"/>
  <c r="K834" i="1"/>
  <c r="J834" i="1"/>
  <c r="I834" i="1"/>
  <c r="H834" i="1"/>
  <c r="L833" i="1"/>
  <c r="K833" i="1"/>
  <c r="J833" i="1"/>
  <c r="I833" i="1"/>
  <c r="H833" i="1"/>
  <c r="L832" i="1"/>
  <c r="K832" i="1"/>
  <c r="J832" i="1"/>
  <c r="I832" i="1"/>
  <c r="H832" i="1"/>
  <c r="L831" i="1"/>
  <c r="K831" i="1"/>
  <c r="J831" i="1"/>
  <c r="I831" i="1"/>
  <c r="H831" i="1"/>
  <c r="L830" i="1"/>
  <c r="K830" i="1"/>
  <c r="J830" i="1"/>
  <c r="I830" i="1"/>
  <c r="H830" i="1"/>
  <c r="L829" i="1"/>
  <c r="P829" i="1" s="1"/>
  <c r="K829" i="1"/>
  <c r="J829" i="1"/>
  <c r="I829" i="1"/>
  <c r="H829" i="1"/>
  <c r="L828" i="1"/>
  <c r="P828" i="1" s="1"/>
  <c r="K828" i="1"/>
  <c r="J828" i="1"/>
  <c r="I828" i="1"/>
  <c r="H828" i="1"/>
  <c r="L827" i="1"/>
  <c r="P827" i="1" s="1"/>
  <c r="K827" i="1"/>
  <c r="J827" i="1"/>
  <c r="I827" i="1"/>
  <c r="H827" i="1"/>
  <c r="L826" i="1"/>
  <c r="K826" i="1"/>
  <c r="J826" i="1"/>
  <c r="I826" i="1"/>
  <c r="H826" i="1"/>
  <c r="L825" i="1"/>
  <c r="P825" i="1" s="1"/>
  <c r="K825" i="1"/>
  <c r="J825" i="1"/>
  <c r="I825" i="1"/>
  <c r="H825" i="1"/>
  <c r="L824" i="1"/>
  <c r="K824" i="1"/>
  <c r="J824" i="1"/>
  <c r="I824" i="1"/>
  <c r="H824" i="1"/>
  <c r="L823" i="1"/>
  <c r="P823" i="1" s="1"/>
  <c r="K823" i="1"/>
  <c r="J823" i="1"/>
  <c r="I823" i="1"/>
  <c r="H823" i="1"/>
  <c r="L822" i="1"/>
  <c r="O822" i="1" s="1"/>
  <c r="K822" i="1"/>
  <c r="J822" i="1"/>
  <c r="I822" i="1"/>
  <c r="H822" i="1"/>
  <c r="L821" i="1"/>
  <c r="P821" i="1" s="1"/>
  <c r="K821" i="1"/>
  <c r="J821" i="1"/>
  <c r="I821" i="1"/>
  <c r="H821" i="1"/>
  <c r="L820" i="1"/>
  <c r="M820" i="1" s="1"/>
  <c r="K820" i="1"/>
  <c r="J820" i="1"/>
  <c r="I820" i="1"/>
  <c r="H820" i="1"/>
  <c r="L819" i="1"/>
  <c r="K819" i="1"/>
  <c r="J819" i="1"/>
  <c r="I819" i="1"/>
  <c r="H819" i="1"/>
  <c r="L818" i="1"/>
  <c r="K818" i="1"/>
  <c r="J818" i="1"/>
  <c r="I818" i="1"/>
  <c r="H818" i="1"/>
  <c r="L817" i="1"/>
  <c r="K817" i="1"/>
  <c r="J817" i="1"/>
  <c r="I817" i="1"/>
  <c r="H817" i="1"/>
  <c r="L816" i="1"/>
  <c r="K816" i="1"/>
  <c r="J816" i="1"/>
  <c r="I816" i="1"/>
  <c r="H816" i="1"/>
  <c r="L815" i="1"/>
  <c r="K815" i="1"/>
  <c r="J815" i="1"/>
  <c r="I815" i="1"/>
  <c r="H815" i="1"/>
  <c r="L814" i="1"/>
  <c r="K814" i="1"/>
  <c r="J814" i="1"/>
  <c r="I814" i="1"/>
  <c r="H814" i="1"/>
  <c r="L813" i="1"/>
  <c r="M813" i="1" s="1"/>
  <c r="K813" i="1"/>
  <c r="J813" i="1"/>
  <c r="I813" i="1"/>
  <c r="H813" i="1"/>
  <c r="L812" i="1"/>
  <c r="K812" i="1"/>
  <c r="J812" i="1"/>
  <c r="I812" i="1"/>
  <c r="H812" i="1"/>
  <c r="L811" i="1"/>
  <c r="P811" i="1" s="1"/>
  <c r="K811" i="1"/>
  <c r="J811" i="1"/>
  <c r="I811" i="1"/>
  <c r="H811" i="1"/>
  <c r="L810" i="1"/>
  <c r="K810" i="1"/>
  <c r="J810" i="1"/>
  <c r="I810" i="1"/>
  <c r="H810" i="1"/>
  <c r="L809" i="1"/>
  <c r="P809" i="1" s="1"/>
  <c r="K809" i="1"/>
  <c r="J809" i="1"/>
  <c r="I809" i="1"/>
  <c r="H809" i="1"/>
  <c r="L808" i="1"/>
  <c r="K808" i="1"/>
  <c r="J808" i="1"/>
  <c r="I808" i="1"/>
  <c r="H808" i="1"/>
  <c r="L807" i="1"/>
  <c r="K807" i="1"/>
  <c r="J807" i="1"/>
  <c r="I807" i="1"/>
  <c r="H807" i="1"/>
  <c r="L806" i="1"/>
  <c r="K806" i="1"/>
  <c r="J806" i="1"/>
  <c r="I806" i="1"/>
  <c r="H806" i="1"/>
  <c r="L805" i="1"/>
  <c r="K805" i="1"/>
  <c r="J805" i="1"/>
  <c r="I805" i="1"/>
  <c r="H805" i="1"/>
  <c r="L804" i="1"/>
  <c r="K804" i="1"/>
  <c r="J804" i="1"/>
  <c r="I804" i="1"/>
  <c r="H804" i="1"/>
  <c r="L803" i="1"/>
  <c r="P803" i="1" s="1"/>
  <c r="K803" i="1"/>
  <c r="J803" i="1"/>
  <c r="I803" i="1"/>
  <c r="H803" i="1"/>
  <c r="L802" i="1"/>
  <c r="P802" i="1" s="1"/>
  <c r="K802" i="1"/>
  <c r="J802" i="1"/>
  <c r="I802" i="1"/>
  <c r="H802" i="1"/>
  <c r="L801" i="1"/>
  <c r="K801" i="1"/>
  <c r="J801" i="1"/>
  <c r="I801" i="1"/>
  <c r="H801" i="1"/>
  <c r="L800" i="1"/>
  <c r="K800" i="1"/>
  <c r="J800" i="1"/>
  <c r="I800" i="1"/>
  <c r="H800" i="1"/>
  <c r="L799" i="1"/>
  <c r="P799" i="1" s="1"/>
  <c r="K799" i="1"/>
  <c r="J799" i="1"/>
  <c r="I799" i="1"/>
  <c r="H799" i="1"/>
  <c r="L798" i="1"/>
  <c r="K798" i="1"/>
  <c r="J798" i="1"/>
  <c r="I798" i="1"/>
  <c r="H798" i="1"/>
  <c r="L797" i="1"/>
  <c r="M797" i="1" s="1"/>
  <c r="K797" i="1"/>
  <c r="J797" i="1"/>
  <c r="I797" i="1"/>
  <c r="H797" i="1"/>
  <c r="L796" i="1"/>
  <c r="K796" i="1"/>
  <c r="J796" i="1"/>
  <c r="I796" i="1"/>
  <c r="H796" i="1"/>
  <c r="L795" i="1"/>
  <c r="N795" i="1" s="1"/>
  <c r="K795" i="1"/>
  <c r="J795" i="1"/>
  <c r="I795" i="1"/>
  <c r="H795" i="1"/>
  <c r="L794" i="1"/>
  <c r="K794" i="1"/>
  <c r="J794" i="1"/>
  <c r="I794" i="1"/>
  <c r="H794" i="1"/>
  <c r="L793" i="1"/>
  <c r="K793" i="1"/>
  <c r="J793" i="1"/>
  <c r="I793" i="1"/>
  <c r="H793" i="1"/>
  <c r="L792" i="1"/>
  <c r="P792" i="1" s="1"/>
  <c r="K792" i="1"/>
  <c r="J792" i="1"/>
  <c r="I792" i="1"/>
  <c r="H792" i="1"/>
  <c r="L791" i="1"/>
  <c r="P791" i="1" s="1"/>
  <c r="K791" i="1"/>
  <c r="J791" i="1"/>
  <c r="I791" i="1"/>
  <c r="H791" i="1"/>
  <c r="L790" i="1"/>
  <c r="N790" i="1" s="1"/>
  <c r="K790" i="1"/>
  <c r="J790" i="1"/>
  <c r="I790" i="1"/>
  <c r="H790" i="1"/>
  <c r="L789" i="1"/>
  <c r="M789" i="1" s="1"/>
  <c r="K789" i="1"/>
  <c r="J789" i="1"/>
  <c r="I789" i="1"/>
  <c r="H789" i="1"/>
  <c r="L788" i="1"/>
  <c r="K788" i="1"/>
  <c r="J788" i="1"/>
  <c r="I788" i="1"/>
  <c r="H788" i="1"/>
  <c r="L787" i="1"/>
  <c r="P787" i="1" s="1"/>
  <c r="K787" i="1"/>
  <c r="J787" i="1"/>
  <c r="I787" i="1"/>
  <c r="H787" i="1"/>
  <c r="L786" i="1"/>
  <c r="P786" i="1" s="1"/>
  <c r="K786" i="1"/>
  <c r="J786" i="1"/>
  <c r="I786" i="1"/>
  <c r="H786" i="1"/>
  <c r="L785" i="1"/>
  <c r="K785" i="1"/>
  <c r="J785" i="1"/>
  <c r="I785" i="1"/>
  <c r="H785" i="1"/>
  <c r="L784" i="1"/>
  <c r="K784" i="1"/>
  <c r="J784" i="1"/>
  <c r="I784" i="1"/>
  <c r="H784" i="1"/>
  <c r="L783" i="1"/>
  <c r="O783" i="1" s="1"/>
  <c r="K783" i="1"/>
  <c r="J783" i="1"/>
  <c r="I783" i="1"/>
  <c r="H783" i="1"/>
  <c r="L782" i="1"/>
  <c r="K782" i="1"/>
  <c r="J782" i="1"/>
  <c r="I782" i="1"/>
  <c r="H782" i="1"/>
  <c r="L781" i="1"/>
  <c r="P781" i="1" s="1"/>
  <c r="K781" i="1"/>
  <c r="J781" i="1"/>
  <c r="I781" i="1"/>
  <c r="H781" i="1"/>
  <c r="L780" i="1"/>
  <c r="P780" i="1" s="1"/>
  <c r="K780" i="1"/>
  <c r="J780" i="1"/>
  <c r="I780" i="1"/>
  <c r="H780" i="1"/>
  <c r="L779" i="1"/>
  <c r="P779" i="1" s="1"/>
  <c r="K779" i="1"/>
  <c r="J779" i="1"/>
  <c r="I779" i="1"/>
  <c r="H779" i="1"/>
  <c r="L778" i="1"/>
  <c r="K778" i="1"/>
  <c r="J778" i="1"/>
  <c r="I778" i="1"/>
  <c r="H778" i="1"/>
  <c r="L777" i="1"/>
  <c r="K777" i="1"/>
  <c r="J777" i="1"/>
  <c r="I777" i="1"/>
  <c r="H777" i="1"/>
  <c r="L776" i="1"/>
  <c r="K776" i="1"/>
  <c r="J776" i="1"/>
  <c r="I776" i="1"/>
  <c r="H776" i="1"/>
  <c r="L775" i="1"/>
  <c r="P775" i="1" s="1"/>
  <c r="K775" i="1"/>
  <c r="J775" i="1"/>
  <c r="I775" i="1"/>
  <c r="H775" i="1"/>
  <c r="L774" i="1"/>
  <c r="K774" i="1"/>
  <c r="J774" i="1"/>
  <c r="I774" i="1"/>
  <c r="H774" i="1"/>
  <c r="L773" i="1"/>
  <c r="M773" i="1" s="1"/>
  <c r="K773" i="1"/>
  <c r="J773" i="1"/>
  <c r="I773" i="1"/>
  <c r="H773" i="1"/>
  <c r="L772" i="1"/>
  <c r="O772" i="1" s="1"/>
  <c r="K772" i="1"/>
  <c r="J772" i="1"/>
  <c r="I772" i="1"/>
  <c r="H772" i="1"/>
  <c r="L771" i="1"/>
  <c r="P771" i="1" s="1"/>
  <c r="K771" i="1"/>
  <c r="J771" i="1"/>
  <c r="I771" i="1"/>
  <c r="H771" i="1"/>
  <c r="L770" i="1"/>
  <c r="K770" i="1"/>
  <c r="J770" i="1"/>
  <c r="I770" i="1"/>
  <c r="H770" i="1"/>
  <c r="L769" i="1"/>
  <c r="K769" i="1"/>
  <c r="J769" i="1"/>
  <c r="I769" i="1"/>
  <c r="H769" i="1"/>
  <c r="L768" i="1"/>
  <c r="K768" i="1"/>
  <c r="J768" i="1"/>
  <c r="I768" i="1"/>
  <c r="H768" i="1"/>
  <c r="L767" i="1"/>
  <c r="O767" i="1" s="1"/>
  <c r="K767" i="1"/>
  <c r="J767" i="1"/>
  <c r="I767" i="1"/>
  <c r="H767" i="1"/>
  <c r="L766" i="1"/>
  <c r="K766" i="1"/>
  <c r="J766" i="1"/>
  <c r="I766" i="1"/>
  <c r="H766" i="1"/>
  <c r="L765" i="1"/>
  <c r="O765" i="1" s="1"/>
  <c r="K765" i="1"/>
  <c r="J765" i="1"/>
  <c r="I765" i="1"/>
  <c r="H765" i="1"/>
  <c r="L764" i="1"/>
  <c r="K764" i="1"/>
  <c r="J764" i="1"/>
  <c r="I764" i="1"/>
  <c r="H764" i="1"/>
  <c r="L763" i="1"/>
  <c r="P763" i="1" s="1"/>
  <c r="K763" i="1"/>
  <c r="J763" i="1"/>
  <c r="I763" i="1"/>
  <c r="H763" i="1"/>
  <c r="L762" i="1"/>
  <c r="M762" i="1" s="1"/>
  <c r="K762" i="1"/>
  <c r="J762" i="1"/>
  <c r="I762" i="1"/>
  <c r="H762" i="1"/>
  <c r="L761" i="1"/>
  <c r="P761" i="1" s="1"/>
  <c r="K761" i="1"/>
  <c r="J761" i="1"/>
  <c r="I761" i="1"/>
  <c r="H761" i="1"/>
  <c r="L760" i="1"/>
  <c r="N760" i="1" s="1"/>
  <c r="K760" i="1"/>
  <c r="J760" i="1"/>
  <c r="I760" i="1"/>
  <c r="H760" i="1"/>
  <c r="L759" i="1"/>
  <c r="K759" i="1"/>
  <c r="J759" i="1"/>
  <c r="I759" i="1"/>
  <c r="H759" i="1"/>
  <c r="L758" i="1"/>
  <c r="K758" i="1"/>
  <c r="J758" i="1"/>
  <c r="I758" i="1"/>
  <c r="H758" i="1"/>
  <c r="L757" i="1"/>
  <c r="M757" i="1" s="1"/>
  <c r="K757" i="1"/>
  <c r="J757" i="1"/>
  <c r="I757" i="1"/>
  <c r="H757" i="1"/>
  <c r="L756" i="1"/>
  <c r="K756" i="1"/>
  <c r="J756" i="1"/>
  <c r="I756" i="1"/>
  <c r="H756" i="1"/>
  <c r="L755" i="1"/>
  <c r="N755" i="1" s="1"/>
  <c r="K755" i="1"/>
  <c r="J755" i="1"/>
  <c r="I755" i="1"/>
  <c r="H755" i="1"/>
  <c r="L754" i="1"/>
  <c r="O754" i="1" s="1"/>
  <c r="K754" i="1"/>
  <c r="J754" i="1"/>
  <c r="I754" i="1"/>
  <c r="H754" i="1"/>
  <c r="L753" i="1"/>
  <c r="K753" i="1"/>
  <c r="J753" i="1"/>
  <c r="I753" i="1"/>
  <c r="H753" i="1"/>
  <c r="L752" i="1"/>
  <c r="K752" i="1"/>
  <c r="J752" i="1"/>
  <c r="I752" i="1"/>
  <c r="H752" i="1"/>
  <c r="L751" i="1"/>
  <c r="O751" i="1" s="1"/>
  <c r="K751" i="1"/>
  <c r="J751" i="1"/>
  <c r="I751" i="1"/>
  <c r="H751" i="1"/>
  <c r="L750" i="1"/>
  <c r="P750" i="1" s="1"/>
  <c r="K750" i="1"/>
  <c r="J750" i="1"/>
  <c r="I750" i="1"/>
  <c r="H750" i="1"/>
  <c r="L749" i="1"/>
  <c r="N749" i="1" s="1"/>
  <c r="K749" i="1"/>
  <c r="J749" i="1"/>
  <c r="I749" i="1"/>
  <c r="H749" i="1"/>
  <c r="L748" i="1"/>
  <c r="O748" i="1" s="1"/>
  <c r="K748" i="1"/>
  <c r="J748" i="1"/>
  <c r="I748" i="1"/>
  <c r="H748" i="1"/>
  <c r="L747" i="1"/>
  <c r="P747" i="1" s="1"/>
  <c r="K747" i="1"/>
  <c r="J747" i="1"/>
  <c r="I747" i="1"/>
  <c r="H747" i="1"/>
  <c r="L746" i="1"/>
  <c r="K746" i="1"/>
  <c r="J746" i="1"/>
  <c r="I746" i="1"/>
  <c r="H746" i="1"/>
  <c r="L745" i="1"/>
  <c r="P745" i="1" s="1"/>
  <c r="K745" i="1"/>
  <c r="J745" i="1"/>
  <c r="I745" i="1"/>
  <c r="H745" i="1"/>
  <c r="L744" i="1"/>
  <c r="M744" i="1" s="1"/>
  <c r="K744" i="1"/>
  <c r="J744" i="1"/>
  <c r="I744" i="1"/>
  <c r="H744" i="1"/>
  <c r="L743" i="1"/>
  <c r="N743" i="1" s="1"/>
  <c r="K743" i="1"/>
  <c r="J743" i="1"/>
  <c r="I743" i="1"/>
  <c r="H743" i="1"/>
  <c r="L742" i="1"/>
  <c r="K742" i="1"/>
  <c r="J742" i="1"/>
  <c r="I742" i="1"/>
  <c r="H742" i="1"/>
  <c r="L741" i="1"/>
  <c r="P741" i="1" s="1"/>
  <c r="K741" i="1"/>
  <c r="J741" i="1"/>
  <c r="I741" i="1"/>
  <c r="H741" i="1"/>
  <c r="L740" i="1"/>
  <c r="K740" i="1"/>
  <c r="J740" i="1"/>
  <c r="I740" i="1"/>
  <c r="H740" i="1"/>
  <c r="L739" i="1"/>
  <c r="K739" i="1"/>
  <c r="J739" i="1"/>
  <c r="I739" i="1"/>
  <c r="H739" i="1"/>
  <c r="L738" i="1"/>
  <c r="K738" i="1"/>
  <c r="J738" i="1"/>
  <c r="I738" i="1"/>
  <c r="H738" i="1"/>
  <c r="L737" i="1"/>
  <c r="K737" i="1"/>
  <c r="J737" i="1"/>
  <c r="I737" i="1"/>
  <c r="H737" i="1"/>
  <c r="L736" i="1"/>
  <c r="M736" i="1" s="1"/>
  <c r="K736" i="1"/>
  <c r="J736" i="1"/>
  <c r="I736" i="1"/>
  <c r="H736" i="1"/>
  <c r="L735" i="1"/>
  <c r="O735" i="1" s="1"/>
  <c r="K735" i="1"/>
  <c r="J735" i="1"/>
  <c r="I735" i="1"/>
  <c r="H735" i="1"/>
  <c r="L734" i="1"/>
  <c r="K734" i="1"/>
  <c r="J734" i="1"/>
  <c r="I734" i="1"/>
  <c r="H734" i="1"/>
  <c r="L733" i="1"/>
  <c r="P733" i="1" s="1"/>
  <c r="K733" i="1"/>
  <c r="J733" i="1"/>
  <c r="I733" i="1"/>
  <c r="H733" i="1"/>
  <c r="L732" i="1"/>
  <c r="P732" i="1" s="1"/>
  <c r="K732" i="1"/>
  <c r="J732" i="1"/>
  <c r="I732" i="1"/>
  <c r="H732" i="1"/>
  <c r="L731" i="1"/>
  <c r="M731" i="1" s="1"/>
  <c r="K731" i="1"/>
  <c r="J731" i="1"/>
  <c r="I731" i="1"/>
  <c r="H731" i="1"/>
  <c r="L730" i="1"/>
  <c r="M730" i="1" s="1"/>
  <c r="K730" i="1"/>
  <c r="J730" i="1"/>
  <c r="I730" i="1"/>
  <c r="H730" i="1"/>
  <c r="L729" i="1"/>
  <c r="K729" i="1"/>
  <c r="J729" i="1"/>
  <c r="I729" i="1"/>
  <c r="H729" i="1"/>
  <c r="L728" i="1"/>
  <c r="K728" i="1"/>
  <c r="J728" i="1"/>
  <c r="I728" i="1"/>
  <c r="H728" i="1"/>
  <c r="L727" i="1"/>
  <c r="K727" i="1"/>
  <c r="J727" i="1"/>
  <c r="I727" i="1"/>
  <c r="H727" i="1"/>
  <c r="L726" i="1"/>
  <c r="M726" i="1" s="1"/>
  <c r="K726" i="1"/>
  <c r="J726" i="1"/>
  <c r="I726" i="1"/>
  <c r="H726" i="1"/>
  <c r="L725" i="1"/>
  <c r="O725" i="1" s="1"/>
  <c r="K725" i="1"/>
  <c r="J725" i="1"/>
  <c r="I725" i="1"/>
  <c r="H725" i="1"/>
  <c r="L724" i="1"/>
  <c r="K724" i="1"/>
  <c r="J724" i="1"/>
  <c r="I724" i="1"/>
  <c r="H724" i="1"/>
  <c r="L723" i="1"/>
  <c r="K723" i="1"/>
  <c r="J723" i="1"/>
  <c r="I723" i="1"/>
  <c r="H723" i="1"/>
  <c r="L722" i="1"/>
  <c r="K722" i="1"/>
  <c r="J722" i="1"/>
  <c r="I722" i="1"/>
  <c r="H722" i="1"/>
  <c r="L721" i="1"/>
  <c r="K721" i="1"/>
  <c r="J721" i="1"/>
  <c r="I721" i="1"/>
  <c r="H721" i="1"/>
  <c r="L720" i="1"/>
  <c r="K720" i="1"/>
  <c r="J720" i="1"/>
  <c r="I720" i="1"/>
  <c r="H720" i="1"/>
  <c r="L719" i="1"/>
  <c r="P719" i="1" s="1"/>
  <c r="K719" i="1"/>
  <c r="J719" i="1"/>
  <c r="I719" i="1"/>
  <c r="H719" i="1"/>
  <c r="L718" i="1"/>
  <c r="K718" i="1"/>
  <c r="J718" i="1"/>
  <c r="I718" i="1"/>
  <c r="H718" i="1"/>
  <c r="L717" i="1"/>
  <c r="N717" i="1" s="1"/>
  <c r="K717" i="1"/>
  <c r="J717" i="1"/>
  <c r="I717" i="1"/>
  <c r="H717" i="1"/>
  <c r="L716" i="1"/>
  <c r="K716" i="1"/>
  <c r="J716" i="1"/>
  <c r="I716" i="1"/>
  <c r="H716" i="1"/>
  <c r="L715" i="1"/>
  <c r="N715" i="1" s="1"/>
  <c r="K715" i="1"/>
  <c r="J715" i="1"/>
  <c r="I715" i="1"/>
  <c r="H715" i="1"/>
  <c r="L714" i="1"/>
  <c r="P714" i="1" s="1"/>
  <c r="K714" i="1"/>
  <c r="J714" i="1"/>
  <c r="I714" i="1"/>
  <c r="H714" i="1"/>
  <c r="L713" i="1"/>
  <c r="M713" i="1" s="1"/>
  <c r="K713" i="1"/>
  <c r="J713" i="1"/>
  <c r="I713" i="1"/>
  <c r="H713" i="1"/>
  <c r="L712" i="1"/>
  <c r="O712" i="1" s="1"/>
  <c r="K712" i="1"/>
  <c r="J712" i="1"/>
  <c r="I712" i="1"/>
  <c r="H712" i="1"/>
  <c r="L711" i="1"/>
  <c r="K711" i="1"/>
  <c r="J711" i="1"/>
  <c r="I711" i="1"/>
  <c r="H711" i="1"/>
  <c r="L710" i="1"/>
  <c r="K710" i="1"/>
  <c r="J710" i="1"/>
  <c r="I710" i="1"/>
  <c r="H710" i="1"/>
  <c r="L709" i="1"/>
  <c r="P709" i="1" s="1"/>
  <c r="K709" i="1"/>
  <c r="J709" i="1"/>
  <c r="I709" i="1"/>
  <c r="H709" i="1"/>
  <c r="L708" i="1"/>
  <c r="K708" i="1"/>
  <c r="J708" i="1"/>
  <c r="I708" i="1"/>
  <c r="H708" i="1"/>
  <c r="L707" i="1"/>
  <c r="O707" i="1" s="1"/>
  <c r="K707" i="1"/>
  <c r="J707" i="1"/>
  <c r="I707" i="1"/>
  <c r="H707" i="1"/>
  <c r="L706" i="1"/>
  <c r="K706" i="1"/>
  <c r="J706" i="1"/>
  <c r="I706" i="1"/>
  <c r="H706" i="1"/>
  <c r="L705" i="1"/>
  <c r="K705" i="1"/>
  <c r="J705" i="1"/>
  <c r="I705" i="1"/>
  <c r="H705" i="1"/>
  <c r="L704" i="1"/>
  <c r="K704" i="1"/>
  <c r="J704" i="1"/>
  <c r="I704" i="1"/>
  <c r="H704" i="1"/>
  <c r="L703" i="1"/>
  <c r="K703" i="1"/>
  <c r="J703" i="1"/>
  <c r="I703" i="1"/>
  <c r="H703" i="1"/>
  <c r="L702" i="1"/>
  <c r="O702" i="1" s="1"/>
  <c r="K702" i="1"/>
  <c r="J702" i="1"/>
  <c r="I702" i="1"/>
  <c r="H702" i="1"/>
  <c r="L701" i="1"/>
  <c r="O701" i="1" s="1"/>
  <c r="K701" i="1"/>
  <c r="J701" i="1"/>
  <c r="I701" i="1"/>
  <c r="H701" i="1"/>
  <c r="L700" i="1"/>
  <c r="O700" i="1" s="1"/>
  <c r="K700" i="1"/>
  <c r="J700" i="1"/>
  <c r="I700" i="1"/>
  <c r="H700" i="1"/>
  <c r="L699" i="1"/>
  <c r="P699" i="1" s="1"/>
  <c r="K699" i="1"/>
  <c r="J699" i="1"/>
  <c r="I699" i="1"/>
  <c r="H699" i="1"/>
  <c r="L698" i="1"/>
  <c r="M698" i="1" s="1"/>
  <c r="K698" i="1"/>
  <c r="J698" i="1"/>
  <c r="I698" i="1"/>
  <c r="H698" i="1"/>
  <c r="L697" i="1"/>
  <c r="K697" i="1"/>
  <c r="J697" i="1"/>
  <c r="I697" i="1"/>
  <c r="H697" i="1"/>
  <c r="L696" i="1"/>
  <c r="K696" i="1"/>
  <c r="J696" i="1"/>
  <c r="I696" i="1"/>
  <c r="H696" i="1"/>
  <c r="L695" i="1"/>
  <c r="N695" i="1" s="1"/>
  <c r="K695" i="1"/>
  <c r="J695" i="1"/>
  <c r="I695" i="1"/>
  <c r="H695" i="1"/>
  <c r="L694" i="1"/>
  <c r="O694" i="1" s="1"/>
  <c r="K694" i="1"/>
  <c r="J694" i="1"/>
  <c r="I694" i="1"/>
  <c r="H694" i="1"/>
  <c r="L693" i="1"/>
  <c r="O693" i="1" s="1"/>
  <c r="K693" i="1"/>
  <c r="J693" i="1"/>
  <c r="I693" i="1"/>
  <c r="H693" i="1"/>
  <c r="L692" i="1"/>
  <c r="P692" i="1" s="1"/>
  <c r="K692" i="1"/>
  <c r="J692" i="1"/>
  <c r="I692" i="1"/>
  <c r="H692" i="1"/>
  <c r="L691" i="1"/>
  <c r="K691" i="1"/>
  <c r="J691" i="1"/>
  <c r="I691" i="1"/>
  <c r="H691" i="1"/>
  <c r="L690" i="1"/>
  <c r="K690" i="1"/>
  <c r="J690" i="1"/>
  <c r="I690" i="1"/>
  <c r="H690" i="1"/>
  <c r="L689" i="1"/>
  <c r="K689" i="1"/>
  <c r="J689" i="1"/>
  <c r="I689" i="1"/>
  <c r="H689" i="1"/>
  <c r="L688" i="1"/>
  <c r="O688" i="1" s="1"/>
  <c r="K688" i="1"/>
  <c r="J688" i="1"/>
  <c r="I688" i="1"/>
  <c r="H688" i="1"/>
  <c r="L687" i="1"/>
  <c r="O687" i="1" s="1"/>
  <c r="K687" i="1"/>
  <c r="J687" i="1"/>
  <c r="I687" i="1"/>
  <c r="H687" i="1"/>
  <c r="L686" i="1"/>
  <c r="K686" i="1"/>
  <c r="J686" i="1"/>
  <c r="I686" i="1"/>
  <c r="H686" i="1"/>
  <c r="L685" i="1"/>
  <c r="O685" i="1" s="1"/>
  <c r="K685" i="1"/>
  <c r="J685" i="1"/>
  <c r="I685" i="1"/>
  <c r="H685" i="1"/>
  <c r="L684" i="1"/>
  <c r="K684" i="1"/>
  <c r="J684" i="1"/>
  <c r="I684" i="1"/>
  <c r="H684" i="1"/>
  <c r="L683" i="1"/>
  <c r="K683" i="1"/>
  <c r="J683" i="1"/>
  <c r="I683" i="1"/>
  <c r="H683" i="1"/>
  <c r="L682" i="1"/>
  <c r="P682" i="1" s="1"/>
  <c r="K682" i="1"/>
  <c r="J682" i="1"/>
  <c r="I682" i="1"/>
  <c r="H682" i="1"/>
  <c r="L681" i="1"/>
  <c r="P681" i="1" s="1"/>
  <c r="K681" i="1"/>
  <c r="J681" i="1"/>
  <c r="I681" i="1"/>
  <c r="H681" i="1"/>
  <c r="L680" i="1"/>
  <c r="K680" i="1"/>
  <c r="J680" i="1"/>
  <c r="I680" i="1"/>
  <c r="H680" i="1"/>
  <c r="L679" i="1"/>
  <c r="K679" i="1"/>
  <c r="J679" i="1"/>
  <c r="I679" i="1"/>
  <c r="H679" i="1"/>
  <c r="L678" i="1"/>
  <c r="P678" i="1" s="1"/>
  <c r="K678" i="1"/>
  <c r="J678" i="1"/>
  <c r="I678" i="1"/>
  <c r="H678" i="1"/>
  <c r="L677" i="1"/>
  <c r="P677" i="1" s="1"/>
  <c r="K677" i="1"/>
  <c r="J677" i="1"/>
  <c r="I677" i="1"/>
  <c r="H677" i="1"/>
  <c r="L676" i="1"/>
  <c r="P676" i="1" s="1"/>
  <c r="K676" i="1"/>
  <c r="J676" i="1"/>
  <c r="I676" i="1"/>
  <c r="H676" i="1"/>
  <c r="L675" i="1"/>
  <c r="P675" i="1" s="1"/>
  <c r="K675" i="1"/>
  <c r="J675" i="1"/>
  <c r="I675" i="1"/>
  <c r="H675" i="1"/>
  <c r="L674" i="1"/>
  <c r="O674" i="1" s="1"/>
  <c r="K674" i="1"/>
  <c r="J674" i="1"/>
  <c r="I674" i="1"/>
  <c r="H674" i="1"/>
  <c r="L673" i="1"/>
  <c r="K673" i="1"/>
  <c r="J673" i="1"/>
  <c r="I673" i="1"/>
  <c r="H673" i="1"/>
  <c r="L672" i="1"/>
  <c r="O672" i="1" s="1"/>
  <c r="K672" i="1"/>
  <c r="J672" i="1"/>
  <c r="I672" i="1"/>
  <c r="H672" i="1"/>
  <c r="L671" i="1"/>
  <c r="O671" i="1" s="1"/>
  <c r="K671" i="1"/>
  <c r="J671" i="1"/>
  <c r="I671" i="1"/>
  <c r="H671" i="1"/>
  <c r="L670" i="1"/>
  <c r="P670" i="1" s="1"/>
  <c r="K670" i="1"/>
  <c r="J670" i="1"/>
  <c r="I670" i="1"/>
  <c r="H670" i="1"/>
  <c r="L669" i="1"/>
  <c r="P669" i="1" s="1"/>
  <c r="K669" i="1"/>
  <c r="J669" i="1"/>
  <c r="I669" i="1"/>
  <c r="H669" i="1"/>
  <c r="L668" i="1"/>
  <c r="K668" i="1"/>
  <c r="J668" i="1"/>
  <c r="I668" i="1"/>
  <c r="H668" i="1"/>
  <c r="L667" i="1"/>
  <c r="P667" i="1" s="1"/>
  <c r="K667" i="1"/>
  <c r="J667" i="1"/>
  <c r="I667" i="1"/>
  <c r="H667" i="1"/>
  <c r="L666" i="1"/>
  <c r="K666" i="1"/>
  <c r="J666" i="1"/>
  <c r="I666" i="1"/>
  <c r="H666" i="1"/>
  <c r="L665" i="1"/>
  <c r="O665" i="1" s="1"/>
  <c r="K665" i="1"/>
  <c r="J665" i="1"/>
  <c r="I665" i="1"/>
  <c r="H665" i="1"/>
  <c r="L664" i="1"/>
  <c r="K664" i="1"/>
  <c r="J664" i="1"/>
  <c r="I664" i="1"/>
  <c r="H664" i="1"/>
  <c r="L663" i="1"/>
  <c r="M663" i="1" s="1"/>
  <c r="K663" i="1"/>
  <c r="J663" i="1"/>
  <c r="I663" i="1"/>
  <c r="H663" i="1"/>
  <c r="L662" i="1"/>
  <c r="K662" i="1"/>
  <c r="J662" i="1"/>
  <c r="I662" i="1"/>
  <c r="H662" i="1"/>
  <c r="L661" i="1"/>
  <c r="K661" i="1"/>
  <c r="J661" i="1"/>
  <c r="I661" i="1"/>
  <c r="H661" i="1"/>
  <c r="L660" i="1"/>
  <c r="P660" i="1" s="1"/>
  <c r="K660" i="1"/>
  <c r="J660" i="1"/>
  <c r="I660" i="1"/>
  <c r="H660" i="1"/>
  <c r="L659" i="1"/>
  <c r="P659" i="1" s="1"/>
  <c r="K659" i="1"/>
  <c r="J659" i="1"/>
  <c r="I659" i="1"/>
  <c r="H659" i="1"/>
  <c r="L658" i="1"/>
  <c r="K658" i="1"/>
  <c r="J658" i="1"/>
  <c r="I658" i="1"/>
  <c r="H658" i="1"/>
  <c r="L657" i="1"/>
  <c r="M657" i="1" s="1"/>
  <c r="K657" i="1"/>
  <c r="J657" i="1"/>
  <c r="I657" i="1"/>
  <c r="H657" i="1"/>
  <c r="L656" i="1"/>
  <c r="K656" i="1"/>
  <c r="J656" i="1"/>
  <c r="I656" i="1"/>
  <c r="H656" i="1"/>
  <c r="L655" i="1"/>
  <c r="K655" i="1"/>
  <c r="J655" i="1"/>
  <c r="I655" i="1"/>
  <c r="H655" i="1"/>
  <c r="L654" i="1"/>
  <c r="K654" i="1"/>
  <c r="J654" i="1"/>
  <c r="I654" i="1"/>
  <c r="H654" i="1"/>
  <c r="L653" i="1"/>
  <c r="P653" i="1" s="1"/>
  <c r="K653" i="1"/>
  <c r="J653" i="1"/>
  <c r="I653" i="1"/>
  <c r="H653" i="1"/>
  <c r="L652" i="1"/>
  <c r="P652" i="1" s="1"/>
  <c r="K652" i="1"/>
  <c r="J652" i="1"/>
  <c r="I652" i="1"/>
  <c r="H652" i="1"/>
  <c r="L651" i="1"/>
  <c r="K651" i="1"/>
  <c r="J651" i="1"/>
  <c r="I651" i="1"/>
  <c r="H651" i="1"/>
  <c r="L650" i="1"/>
  <c r="K650" i="1"/>
  <c r="J650" i="1"/>
  <c r="I650" i="1"/>
  <c r="H650" i="1"/>
  <c r="L649" i="1"/>
  <c r="K649" i="1"/>
  <c r="J649" i="1"/>
  <c r="I649" i="1"/>
  <c r="H649" i="1"/>
  <c r="L648" i="1"/>
  <c r="K648" i="1"/>
  <c r="J648" i="1"/>
  <c r="I648" i="1"/>
  <c r="H648" i="1"/>
  <c r="L647" i="1"/>
  <c r="K647" i="1"/>
  <c r="J647" i="1"/>
  <c r="I647" i="1"/>
  <c r="H647" i="1"/>
  <c r="L646" i="1"/>
  <c r="K646" i="1"/>
  <c r="J646" i="1"/>
  <c r="I646" i="1"/>
  <c r="H646" i="1"/>
  <c r="L645" i="1"/>
  <c r="O645" i="1" s="1"/>
  <c r="K645" i="1"/>
  <c r="J645" i="1"/>
  <c r="I645" i="1"/>
  <c r="H645" i="1"/>
  <c r="L644" i="1"/>
  <c r="K644" i="1"/>
  <c r="J644" i="1"/>
  <c r="I644" i="1"/>
  <c r="H644" i="1"/>
  <c r="L643" i="1"/>
  <c r="K643" i="1"/>
  <c r="J643" i="1"/>
  <c r="I643" i="1"/>
  <c r="H643" i="1"/>
  <c r="L642" i="1"/>
  <c r="K642" i="1"/>
  <c r="J642" i="1"/>
  <c r="I642" i="1"/>
  <c r="H642" i="1"/>
  <c r="L641" i="1"/>
  <c r="K641" i="1"/>
  <c r="J641" i="1"/>
  <c r="I641" i="1"/>
  <c r="H641" i="1"/>
  <c r="L640" i="1"/>
  <c r="K640" i="1"/>
  <c r="J640" i="1"/>
  <c r="I640" i="1"/>
  <c r="H640" i="1"/>
  <c r="L639" i="1"/>
  <c r="O639" i="1" s="1"/>
  <c r="K639" i="1"/>
  <c r="J639" i="1"/>
  <c r="I639" i="1"/>
  <c r="H639" i="1"/>
  <c r="L638" i="1"/>
  <c r="K638" i="1"/>
  <c r="J638" i="1"/>
  <c r="I638" i="1"/>
  <c r="H638" i="1"/>
  <c r="L637" i="1"/>
  <c r="K637" i="1"/>
  <c r="J637" i="1"/>
  <c r="I637" i="1"/>
  <c r="H637" i="1"/>
  <c r="L636" i="1"/>
  <c r="P636" i="1" s="1"/>
  <c r="K636" i="1"/>
  <c r="J636" i="1"/>
  <c r="I636" i="1"/>
  <c r="H636" i="1"/>
  <c r="L635" i="1"/>
  <c r="K635" i="1"/>
  <c r="J635" i="1"/>
  <c r="I635" i="1"/>
  <c r="H635" i="1"/>
  <c r="L634" i="1"/>
  <c r="P634" i="1" s="1"/>
  <c r="K634" i="1"/>
  <c r="J634" i="1"/>
  <c r="I634" i="1"/>
  <c r="H634" i="1"/>
  <c r="L633" i="1"/>
  <c r="K633" i="1"/>
  <c r="J633" i="1"/>
  <c r="I633" i="1"/>
  <c r="H633" i="1"/>
  <c r="L632" i="1"/>
  <c r="K632" i="1"/>
  <c r="J632" i="1"/>
  <c r="I632" i="1"/>
  <c r="H632" i="1"/>
  <c r="L631" i="1"/>
  <c r="K631" i="1"/>
  <c r="J631" i="1"/>
  <c r="I631" i="1"/>
  <c r="H631" i="1"/>
  <c r="L630" i="1"/>
  <c r="K630" i="1"/>
  <c r="J630" i="1"/>
  <c r="I630" i="1"/>
  <c r="H630" i="1"/>
  <c r="L629" i="1"/>
  <c r="P629" i="1" s="1"/>
  <c r="K629" i="1"/>
  <c r="J629" i="1"/>
  <c r="I629" i="1"/>
  <c r="H629" i="1"/>
  <c r="L628" i="1"/>
  <c r="P628" i="1" s="1"/>
  <c r="K628" i="1"/>
  <c r="J628" i="1"/>
  <c r="I628" i="1"/>
  <c r="H628" i="1"/>
  <c r="L627" i="1"/>
  <c r="P627" i="1" s="1"/>
  <c r="K627" i="1"/>
  <c r="J627" i="1"/>
  <c r="I627" i="1"/>
  <c r="H627" i="1"/>
  <c r="L626" i="1"/>
  <c r="N626" i="1" s="1"/>
  <c r="K626" i="1"/>
  <c r="J626" i="1"/>
  <c r="I626" i="1"/>
  <c r="H626" i="1"/>
  <c r="L625" i="1"/>
  <c r="K625" i="1"/>
  <c r="J625" i="1"/>
  <c r="I625" i="1"/>
  <c r="H625" i="1"/>
  <c r="L624" i="1"/>
  <c r="O624" i="1" s="1"/>
  <c r="K624" i="1"/>
  <c r="J624" i="1"/>
  <c r="I624" i="1"/>
  <c r="H624" i="1"/>
  <c r="L623" i="1"/>
  <c r="O623" i="1" s="1"/>
  <c r="K623" i="1"/>
  <c r="J623" i="1"/>
  <c r="I623" i="1"/>
  <c r="H623" i="1"/>
  <c r="L622" i="1"/>
  <c r="P622" i="1" s="1"/>
  <c r="K622" i="1"/>
  <c r="J622" i="1"/>
  <c r="I622" i="1"/>
  <c r="H622" i="1"/>
  <c r="L621" i="1"/>
  <c r="P621" i="1" s="1"/>
  <c r="K621" i="1"/>
  <c r="J621" i="1"/>
  <c r="I621" i="1"/>
  <c r="H621" i="1"/>
  <c r="L620" i="1"/>
  <c r="O620" i="1" s="1"/>
  <c r="K620" i="1"/>
  <c r="J620" i="1"/>
  <c r="I620" i="1"/>
  <c r="H620" i="1"/>
  <c r="L619" i="1"/>
  <c r="K619" i="1"/>
  <c r="J619" i="1"/>
  <c r="I619" i="1"/>
  <c r="H619" i="1"/>
  <c r="L618" i="1"/>
  <c r="K618" i="1"/>
  <c r="J618" i="1"/>
  <c r="I618" i="1"/>
  <c r="H618" i="1"/>
  <c r="L617" i="1"/>
  <c r="O617" i="1" s="1"/>
  <c r="K617" i="1"/>
  <c r="J617" i="1"/>
  <c r="I617" i="1"/>
  <c r="H617" i="1"/>
  <c r="L616" i="1"/>
  <c r="K616" i="1"/>
  <c r="J616" i="1"/>
  <c r="I616" i="1"/>
  <c r="H616" i="1"/>
  <c r="L615" i="1"/>
  <c r="O615" i="1" s="1"/>
  <c r="K615" i="1"/>
  <c r="J615" i="1"/>
  <c r="I615" i="1"/>
  <c r="H615" i="1"/>
  <c r="L614" i="1"/>
  <c r="M614" i="1" s="1"/>
  <c r="K614" i="1"/>
  <c r="J614" i="1"/>
  <c r="I614" i="1"/>
  <c r="H614" i="1"/>
  <c r="L613" i="1"/>
  <c r="K613" i="1"/>
  <c r="J613" i="1"/>
  <c r="I613" i="1"/>
  <c r="H613" i="1"/>
  <c r="L612" i="1"/>
  <c r="P612" i="1" s="1"/>
  <c r="K612" i="1"/>
  <c r="J612" i="1"/>
  <c r="I612" i="1"/>
  <c r="H612" i="1"/>
  <c r="L611" i="1"/>
  <c r="P611" i="1" s="1"/>
  <c r="K611" i="1"/>
  <c r="J611" i="1"/>
  <c r="I611" i="1"/>
  <c r="H611" i="1"/>
  <c r="L610" i="1"/>
  <c r="P610" i="1" s="1"/>
  <c r="K610" i="1"/>
  <c r="J610" i="1"/>
  <c r="I610" i="1"/>
  <c r="H610" i="1"/>
  <c r="L609" i="1"/>
  <c r="P609" i="1" s="1"/>
  <c r="K609" i="1"/>
  <c r="J609" i="1"/>
  <c r="I609" i="1"/>
  <c r="H609" i="1"/>
  <c r="L608" i="1"/>
  <c r="K608" i="1"/>
  <c r="J608" i="1"/>
  <c r="I608" i="1"/>
  <c r="H608" i="1"/>
  <c r="L607" i="1"/>
  <c r="O607" i="1" s="1"/>
  <c r="K607" i="1"/>
  <c r="J607" i="1"/>
  <c r="I607" i="1"/>
  <c r="H607" i="1"/>
  <c r="L606" i="1"/>
  <c r="N606" i="1" s="1"/>
  <c r="K606" i="1"/>
  <c r="J606" i="1"/>
  <c r="I606" i="1"/>
  <c r="H606" i="1"/>
  <c r="L605" i="1"/>
  <c r="P605" i="1" s="1"/>
  <c r="K605" i="1"/>
  <c r="J605" i="1"/>
  <c r="I605" i="1"/>
  <c r="H605" i="1"/>
  <c r="L604" i="1"/>
  <c r="P604" i="1" s="1"/>
  <c r="K604" i="1"/>
  <c r="J604" i="1"/>
  <c r="I604" i="1"/>
  <c r="H604" i="1"/>
  <c r="L603" i="1"/>
  <c r="P603" i="1" s="1"/>
  <c r="K603" i="1"/>
  <c r="J603" i="1"/>
  <c r="I603" i="1"/>
  <c r="H603" i="1"/>
  <c r="L602" i="1"/>
  <c r="O602" i="1" s="1"/>
  <c r="K602" i="1"/>
  <c r="J602" i="1"/>
  <c r="I602" i="1"/>
  <c r="H602" i="1"/>
  <c r="L601" i="1"/>
  <c r="K601" i="1"/>
  <c r="J601" i="1"/>
  <c r="I601" i="1"/>
  <c r="H601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I301" i="1"/>
  <c r="J301" i="1"/>
  <c r="K301" i="1"/>
  <c r="L301" i="1"/>
  <c r="I302" i="1"/>
  <c r="J302" i="1"/>
  <c r="K302" i="1"/>
  <c r="L302" i="1"/>
  <c r="N302" i="1" s="1"/>
  <c r="I303" i="1"/>
  <c r="J303" i="1"/>
  <c r="K303" i="1"/>
  <c r="L303" i="1"/>
  <c r="I304" i="1"/>
  <c r="J304" i="1"/>
  <c r="K304" i="1"/>
  <c r="L304" i="1"/>
  <c r="O304" i="1" s="1"/>
  <c r="I305" i="1"/>
  <c r="J305" i="1"/>
  <c r="K305" i="1"/>
  <c r="L305" i="1"/>
  <c r="I306" i="1"/>
  <c r="J306" i="1"/>
  <c r="K306" i="1"/>
  <c r="L306" i="1"/>
  <c r="I307" i="1"/>
  <c r="J307" i="1"/>
  <c r="K307" i="1"/>
  <c r="L307" i="1"/>
  <c r="I308" i="1"/>
  <c r="J308" i="1"/>
  <c r="K308" i="1"/>
  <c r="L308" i="1"/>
  <c r="O308" i="1" s="1"/>
  <c r="I309" i="1"/>
  <c r="J309" i="1"/>
  <c r="K309" i="1"/>
  <c r="L309" i="1"/>
  <c r="O309" i="1" s="1"/>
  <c r="I310" i="1"/>
  <c r="J310" i="1"/>
  <c r="K310" i="1"/>
  <c r="L310" i="1"/>
  <c r="I311" i="1"/>
  <c r="J311" i="1"/>
  <c r="K311" i="1"/>
  <c r="L311" i="1"/>
  <c r="M311" i="1" s="1"/>
  <c r="I312" i="1"/>
  <c r="J312" i="1"/>
  <c r="K312" i="1"/>
  <c r="L312" i="1"/>
  <c r="I313" i="1"/>
  <c r="J313" i="1"/>
  <c r="K313" i="1"/>
  <c r="L313" i="1"/>
  <c r="I314" i="1"/>
  <c r="J314" i="1"/>
  <c r="K314" i="1"/>
  <c r="L314" i="1"/>
  <c r="O314" i="1" s="1"/>
  <c r="I315" i="1"/>
  <c r="J315" i="1"/>
  <c r="K315" i="1"/>
  <c r="L315" i="1"/>
  <c r="P315" i="1" s="1"/>
  <c r="I316" i="1"/>
  <c r="J316" i="1"/>
  <c r="K316" i="1"/>
  <c r="L316" i="1"/>
  <c r="I317" i="1"/>
  <c r="J317" i="1"/>
  <c r="K317" i="1"/>
  <c r="L317" i="1"/>
  <c r="M317" i="1" s="1"/>
  <c r="I318" i="1"/>
  <c r="J318" i="1"/>
  <c r="K318" i="1"/>
  <c r="L318" i="1"/>
  <c r="M318" i="1" s="1"/>
  <c r="I319" i="1"/>
  <c r="J319" i="1"/>
  <c r="K319" i="1"/>
  <c r="L319" i="1"/>
  <c r="O319" i="1" s="1"/>
  <c r="I320" i="1"/>
  <c r="J320" i="1"/>
  <c r="K320" i="1"/>
  <c r="L320" i="1"/>
  <c r="I321" i="1"/>
  <c r="J321" i="1"/>
  <c r="K321" i="1"/>
  <c r="L321" i="1"/>
  <c r="P321" i="1" s="1"/>
  <c r="I322" i="1"/>
  <c r="J322" i="1"/>
  <c r="K322" i="1"/>
  <c r="L322" i="1"/>
  <c r="I323" i="1"/>
  <c r="J323" i="1"/>
  <c r="K323" i="1"/>
  <c r="L323" i="1"/>
  <c r="N323" i="1" s="1"/>
  <c r="I324" i="1"/>
  <c r="J324" i="1"/>
  <c r="K324" i="1"/>
  <c r="L324" i="1"/>
  <c r="I325" i="1"/>
  <c r="J325" i="1"/>
  <c r="K325" i="1"/>
  <c r="L325" i="1"/>
  <c r="I326" i="1"/>
  <c r="J326" i="1"/>
  <c r="K326" i="1"/>
  <c r="L326" i="1"/>
  <c r="O326" i="1" s="1"/>
  <c r="I327" i="1"/>
  <c r="J327" i="1"/>
  <c r="K327" i="1"/>
  <c r="L327" i="1"/>
  <c r="N327" i="1" s="1"/>
  <c r="I328" i="1"/>
  <c r="J328" i="1"/>
  <c r="K328" i="1"/>
  <c r="L328" i="1"/>
  <c r="I329" i="1"/>
  <c r="J329" i="1"/>
  <c r="K329" i="1"/>
  <c r="L329" i="1"/>
  <c r="I330" i="1"/>
  <c r="J330" i="1"/>
  <c r="K330" i="1"/>
  <c r="L330" i="1"/>
  <c r="P330" i="1" s="1"/>
  <c r="I331" i="1"/>
  <c r="J331" i="1"/>
  <c r="K331" i="1"/>
  <c r="L331" i="1"/>
  <c r="P331" i="1" s="1"/>
  <c r="I332" i="1"/>
  <c r="J332" i="1"/>
  <c r="K332" i="1"/>
  <c r="L332" i="1"/>
  <c r="I333" i="1"/>
  <c r="J333" i="1"/>
  <c r="K333" i="1"/>
  <c r="L333" i="1"/>
  <c r="I334" i="1"/>
  <c r="J334" i="1"/>
  <c r="K334" i="1"/>
  <c r="L334" i="1"/>
  <c r="I335" i="1"/>
  <c r="J335" i="1"/>
  <c r="K335" i="1"/>
  <c r="L335" i="1"/>
  <c r="N335" i="1" s="1"/>
  <c r="I336" i="1"/>
  <c r="J336" i="1"/>
  <c r="K336" i="1"/>
  <c r="L336" i="1"/>
  <c r="P336" i="1" s="1"/>
  <c r="I337" i="1"/>
  <c r="J337" i="1"/>
  <c r="K337" i="1"/>
  <c r="L337" i="1"/>
  <c r="I338" i="1"/>
  <c r="J338" i="1"/>
  <c r="K338" i="1"/>
  <c r="L338" i="1"/>
  <c r="P338" i="1" s="1"/>
  <c r="I339" i="1"/>
  <c r="J339" i="1"/>
  <c r="K339" i="1"/>
  <c r="L339" i="1"/>
  <c r="M339" i="1" s="1"/>
  <c r="I340" i="1"/>
  <c r="J340" i="1"/>
  <c r="K340" i="1"/>
  <c r="L340" i="1"/>
  <c r="I341" i="1"/>
  <c r="J341" i="1"/>
  <c r="K341" i="1"/>
  <c r="L341" i="1"/>
  <c r="N341" i="1" s="1"/>
  <c r="I342" i="1"/>
  <c r="J342" i="1"/>
  <c r="K342" i="1"/>
  <c r="L342" i="1"/>
  <c r="P342" i="1" s="1"/>
  <c r="I343" i="1"/>
  <c r="J343" i="1"/>
  <c r="K343" i="1"/>
  <c r="L343" i="1"/>
  <c r="M343" i="1" s="1"/>
  <c r="I344" i="1"/>
  <c r="J344" i="1"/>
  <c r="K344" i="1"/>
  <c r="L344" i="1"/>
  <c r="O344" i="1" s="1"/>
  <c r="I345" i="1"/>
  <c r="J345" i="1"/>
  <c r="K345" i="1"/>
  <c r="L345" i="1"/>
  <c r="I346" i="1"/>
  <c r="J346" i="1"/>
  <c r="K346" i="1"/>
  <c r="L346" i="1"/>
  <c r="I347" i="1"/>
  <c r="J347" i="1"/>
  <c r="K347" i="1"/>
  <c r="L347" i="1"/>
  <c r="M347" i="1" s="1"/>
  <c r="I348" i="1"/>
  <c r="J348" i="1"/>
  <c r="K348" i="1"/>
  <c r="L348" i="1"/>
  <c r="M348" i="1" s="1"/>
  <c r="I349" i="1"/>
  <c r="J349" i="1"/>
  <c r="K349" i="1"/>
  <c r="L349" i="1"/>
  <c r="I350" i="1"/>
  <c r="J350" i="1"/>
  <c r="K350" i="1"/>
  <c r="L350" i="1"/>
  <c r="O350" i="1" s="1"/>
  <c r="I351" i="1"/>
  <c r="J351" i="1"/>
  <c r="K351" i="1"/>
  <c r="L351" i="1"/>
  <c r="I352" i="1"/>
  <c r="J352" i="1"/>
  <c r="K352" i="1"/>
  <c r="L352" i="1"/>
  <c r="I353" i="1"/>
  <c r="J353" i="1"/>
  <c r="K353" i="1"/>
  <c r="L353" i="1"/>
  <c r="M353" i="1" s="1"/>
  <c r="I354" i="1"/>
  <c r="J354" i="1"/>
  <c r="K354" i="1"/>
  <c r="L354" i="1"/>
  <c r="M354" i="1" s="1"/>
  <c r="I355" i="1"/>
  <c r="J355" i="1"/>
  <c r="K355" i="1"/>
  <c r="L355" i="1"/>
  <c r="I356" i="1"/>
  <c r="J356" i="1"/>
  <c r="K356" i="1"/>
  <c r="L356" i="1"/>
  <c r="M356" i="1" s="1"/>
  <c r="I357" i="1"/>
  <c r="J357" i="1"/>
  <c r="K357" i="1"/>
  <c r="L357" i="1"/>
  <c r="I358" i="1"/>
  <c r="J358" i="1"/>
  <c r="K358" i="1"/>
  <c r="L358" i="1"/>
  <c r="O358" i="1" s="1"/>
  <c r="I359" i="1"/>
  <c r="J359" i="1"/>
  <c r="K359" i="1"/>
  <c r="L359" i="1"/>
  <c r="I360" i="1"/>
  <c r="J360" i="1"/>
  <c r="K360" i="1"/>
  <c r="L360" i="1"/>
  <c r="M360" i="1" s="1"/>
  <c r="I361" i="1"/>
  <c r="J361" i="1"/>
  <c r="K361" i="1"/>
  <c r="L361" i="1"/>
  <c r="I362" i="1"/>
  <c r="J362" i="1"/>
  <c r="K362" i="1"/>
  <c r="L362" i="1"/>
  <c r="I363" i="1"/>
  <c r="J363" i="1"/>
  <c r="K363" i="1"/>
  <c r="L363" i="1"/>
  <c r="M363" i="1" s="1"/>
  <c r="I364" i="1"/>
  <c r="J364" i="1"/>
  <c r="K364" i="1"/>
  <c r="L364" i="1"/>
  <c r="N364" i="1" s="1"/>
  <c r="I365" i="1"/>
  <c r="J365" i="1"/>
  <c r="K365" i="1"/>
  <c r="L365" i="1"/>
  <c r="N365" i="1" s="1"/>
  <c r="I366" i="1"/>
  <c r="J366" i="1"/>
  <c r="K366" i="1"/>
  <c r="L366" i="1"/>
  <c r="I367" i="1"/>
  <c r="J367" i="1"/>
  <c r="K367" i="1"/>
  <c r="L367" i="1"/>
  <c r="I368" i="1"/>
  <c r="J368" i="1"/>
  <c r="K368" i="1"/>
  <c r="L368" i="1"/>
  <c r="N368" i="1" s="1"/>
  <c r="I369" i="1"/>
  <c r="J369" i="1"/>
  <c r="K369" i="1"/>
  <c r="L369" i="1"/>
  <c r="N369" i="1" s="1"/>
  <c r="I370" i="1"/>
  <c r="J370" i="1"/>
  <c r="K370" i="1"/>
  <c r="L370" i="1"/>
  <c r="I371" i="1"/>
  <c r="J371" i="1"/>
  <c r="K371" i="1"/>
  <c r="L371" i="1"/>
  <c r="I372" i="1"/>
  <c r="J372" i="1"/>
  <c r="K372" i="1"/>
  <c r="L372" i="1"/>
  <c r="M372" i="1" s="1"/>
  <c r="I373" i="1"/>
  <c r="J373" i="1"/>
  <c r="K373" i="1"/>
  <c r="L373" i="1"/>
  <c r="I374" i="1"/>
  <c r="J374" i="1"/>
  <c r="K374" i="1"/>
  <c r="L374" i="1"/>
  <c r="M374" i="1" s="1"/>
  <c r="I375" i="1"/>
  <c r="J375" i="1"/>
  <c r="K375" i="1"/>
  <c r="L375" i="1"/>
  <c r="I376" i="1"/>
  <c r="J376" i="1"/>
  <c r="K376" i="1"/>
  <c r="L376" i="1"/>
  <c r="I377" i="1"/>
  <c r="J377" i="1"/>
  <c r="K377" i="1"/>
  <c r="L377" i="1"/>
  <c r="I378" i="1"/>
  <c r="J378" i="1"/>
  <c r="K378" i="1"/>
  <c r="L378" i="1"/>
  <c r="I379" i="1"/>
  <c r="J379" i="1"/>
  <c r="K379" i="1"/>
  <c r="L379" i="1"/>
  <c r="I380" i="1"/>
  <c r="J380" i="1"/>
  <c r="K380" i="1"/>
  <c r="L380" i="1"/>
  <c r="I381" i="1"/>
  <c r="J381" i="1"/>
  <c r="K381" i="1"/>
  <c r="L381" i="1"/>
  <c r="I382" i="1"/>
  <c r="J382" i="1"/>
  <c r="K382" i="1"/>
  <c r="L382" i="1"/>
  <c r="I383" i="1"/>
  <c r="J383" i="1"/>
  <c r="K383" i="1"/>
  <c r="L383" i="1"/>
  <c r="O383" i="1" s="1"/>
  <c r="I384" i="1"/>
  <c r="J384" i="1"/>
  <c r="K384" i="1"/>
  <c r="L384" i="1"/>
  <c r="I385" i="1"/>
  <c r="J385" i="1"/>
  <c r="K385" i="1"/>
  <c r="L385" i="1"/>
  <c r="I386" i="1"/>
  <c r="J386" i="1"/>
  <c r="K386" i="1"/>
  <c r="L386" i="1"/>
  <c r="I387" i="1"/>
  <c r="J387" i="1"/>
  <c r="K387" i="1"/>
  <c r="L387" i="1"/>
  <c r="N387" i="1" s="1"/>
  <c r="I388" i="1"/>
  <c r="J388" i="1"/>
  <c r="K388" i="1"/>
  <c r="L388" i="1"/>
  <c r="I389" i="1"/>
  <c r="J389" i="1"/>
  <c r="K389" i="1"/>
  <c r="L389" i="1"/>
  <c r="I390" i="1"/>
  <c r="J390" i="1"/>
  <c r="K390" i="1"/>
  <c r="L390" i="1"/>
  <c r="I391" i="1"/>
  <c r="J391" i="1"/>
  <c r="K391" i="1"/>
  <c r="L391" i="1"/>
  <c r="I392" i="1"/>
  <c r="J392" i="1"/>
  <c r="K392" i="1"/>
  <c r="L392" i="1"/>
  <c r="N392" i="1" s="1"/>
  <c r="I393" i="1"/>
  <c r="J393" i="1"/>
  <c r="K393" i="1"/>
  <c r="L393" i="1"/>
  <c r="N393" i="1" s="1"/>
  <c r="I394" i="1"/>
  <c r="J394" i="1"/>
  <c r="K394" i="1"/>
  <c r="L394" i="1"/>
  <c r="O394" i="1" s="1"/>
  <c r="I395" i="1"/>
  <c r="J395" i="1"/>
  <c r="K395" i="1"/>
  <c r="L395" i="1"/>
  <c r="I396" i="1"/>
  <c r="J396" i="1"/>
  <c r="K396" i="1"/>
  <c r="L396" i="1"/>
  <c r="I397" i="1"/>
  <c r="J397" i="1"/>
  <c r="K397" i="1"/>
  <c r="L397" i="1"/>
  <c r="I398" i="1"/>
  <c r="J398" i="1"/>
  <c r="K398" i="1"/>
  <c r="L398" i="1"/>
  <c r="P398" i="1" s="1"/>
  <c r="I399" i="1"/>
  <c r="J399" i="1"/>
  <c r="K399" i="1"/>
  <c r="L399" i="1"/>
  <c r="I400" i="1"/>
  <c r="J400" i="1"/>
  <c r="K400" i="1"/>
  <c r="L400" i="1"/>
  <c r="N400" i="1" s="1"/>
  <c r="I401" i="1"/>
  <c r="J401" i="1"/>
  <c r="K401" i="1"/>
  <c r="L401" i="1"/>
  <c r="N401" i="1" s="1"/>
  <c r="I402" i="1"/>
  <c r="J402" i="1"/>
  <c r="K402" i="1"/>
  <c r="L402" i="1"/>
  <c r="I403" i="1"/>
  <c r="J403" i="1"/>
  <c r="K403" i="1"/>
  <c r="L403" i="1"/>
  <c r="I404" i="1"/>
  <c r="J404" i="1"/>
  <c r="K404" i="1"/>
  <c r="L404" i="1"/>
  <c r="I405" i="1"/>
  <c r="J405" i="1"/>
  <c r="K405" i="1"/>
  <c r="L405" i="1"/>
  <c r="N405" i="1" s="1"/>
  <c r="I406" i="1"/>
  <c r="J406" i="1"/>
  <c r="K406" i="1"/>
  <c r="L406" i="1"/>
  <c r="I407" i="1"/>
  <c r="J407" i="1"/>
  <c r="K407" i="1"/>
  <c r="L407" i="1"/>
  <c r="I408" i="1"/>
  <c r="J408" i="1"/>
  <c r="K408" i="1"/>
  <c r="L408" i="1"/>
  <c r="N408" i="1" s="1"/>
  <c r="I409" i="1"/>
  <c r="J409" i="1"/>
  <c r="K409" i="1"/>
  <c r="L409" i="1"/>
  <c r="I410" i="1"/>
  <c r="J410" i="1"/>
  <c r="K410" i="1"/>
  <c r="L410" i="1"/>
  <c r="N410" i="1" s="1"/>
  <c r="I411" i="1"/>
  <c r="J411" i="1"/>
  <c r="K411" i="1"/>
  <c r="L411" i="1"/>
  <c r="I412" i="1"/>
  <c r="J412" i="1"/>
  <c r="K412" i="1"/>
  <c r="L412" i="1"/>
  <c r="P412" i="1" s="1"/>
  <c r="I413" i="1"/>
  <c r="J413" i="1"/>
  <c r="K413" i="1"/>
  <c r="L413" i="1"/>
  <c r="I414" i="1"/>
  <c r="J414" i="1"/>
  <c r="K414" i="1"/>
  <c r="L414" i="1"/>
  <c r="I415" i="1"/>
  <c r="J415" i="1"/>
  <c r="K415" i="1"/>
  <c r="L415" i="1"/>
  <c r="I416" i="1"/>
  <c r="J416" i="1"/>
  <c r="K416" i="1"/>
  <c r="L416" i="1"/>
  <c r="P416" i="1" s="1"/>
  <c r="I417" i="1"/>
  <c r="J417" i="1"/>
  <c r="K417" i="1"/>
  <c r="L417" i="1"/>
  <c r="O417" i="1" s="1"/>
  <c r="I418" i="1"/>
  <c r="J418" i="1"/>
  <c r="K418" i="1"/>
  <c r="L418" i="1"/>
  <c r="N418" i="1" s="1"/>
  <c r="I419" i="1"/>
  <c r="J419" i="1"/>
  <c r="K419" i="1"/>
  <c r="L419" i="1"/>
  <c r="I420" i="1"/>
  <c r="J420" i="1"/>
  <c r="K420" i="1"/>
  <c r="L420" i="1"/>
  <c r="I421" i="1"/>
  <c r="J421" i="1"/>
  <c r="K421" i="1"/>
  <c r="L421" i="1"/>
  <c r="I422" i="1"/>
  <c r="J422" i="1"/>
  <c r="K422" i="1"/>
  <c r="L422" i="1"/>
  <c r="P422" i="1" s="1"/>
  <c r="I423" i="1"/>
  <c r="J423" i="1"/>
  <c r="K423" i="1"/>
  <c r="L423" i="1"/>
  <c r="I424" i="1"/>
  <c r="J424" i="1"/>
  <c r="K424" i="1"/>
  <c r="L424" i="1"/>
  <c r="I425" i="1"/>
  <c r="J425" i="1"/>
  <c r="K425" i="1"/>
  <c r="L425" i="1"/>
  <c r="I426" i="1"/>
  <c r="J426" i="1"/>
  <c r="K426" i="1"/>
  <c r="L426" i="1"/>
  <c r="P426" i="1" s="1"/>
  <c r="I427" i="1"/>
  <c r="J427" i="1"/>
  <c r="K427" i="1"/>
  <c r="L427" i="1"/>
  <c r="I428" i="1"/>
  <c r="J428" i="1"/>
  <c r="K428" i="1"/>
  <c r="L428" i="1"/>
  <c r="N428" i="1" s="1"/>
  <c r="I429" i="1"/>
  <c r="J429" i="1"/>
  <c r="K429" i="1"/>
  <c r="L429" i="1"/>
  <c r="I430" i="1"/>
  <c r="J430" i="1"/>
  <c r="K430" i="1"/>
  <c r="L430" i="1"/>
  <c r="O430" i="1" s="1"/>
  <c r="I431" i="1"/>
  <c r="J431" i="1"/>
  <c r="K431" i="1"/>
  <c r="L431" i="1"/>
  <c r="I432" i="1"/>
  <c r="J432" i="1"/>
  <c r="K432" i="1"/>
  <c r="L432" i="1"/>
  <c r="I433" i="1"/>
  <c r="J433" i="1"/>
  <c r="K433" i="1"/>
  <c r="L433" i="1"/>
  <c r="I434" i="1"/>
  <c r="J434" i="1"/>
  <c r="K434" i="1"/>
  <c r="L434" i="1"/>
  <c r="I435" i="1"/>
  <c r="J435" i="1"/>
  <c r="K435" i="1"/>
  <c r="L435" i="1"/>
  <c r="I436" i="1"/>
  <c r="J436" i="1"/>
  <c r="K436" i="1"/>
  <c r="L436" i="1"/>
  <c r="M436" i="1" s="1"/>
  <c r="I437" i="1"/>
  <c r="J437" i="1"/>
  <c r="K437" i="1"/>
  <c r="L437" i="1"/>
  <c r="I438" i="1"/>
  <c r="J438" i="1"/>
  <c r="K438" i="1"/>
  <c r="L438" i="1"/>
  <c r="N438" i="1" s="1"/>
  <c r="I439" i="1"/>
  <c r="J439" i="1"/>
  <c r="K439" i="1"/>
  <c r="L439" i="1"/>
  <c r="I440" i="1"/>
  <c r="J440" i="1"/>
  <c r="K440" i="1"/>
  <c r="L440" i="1"/>
  <c r="M440" i="1" s="1"/>
  <c r="I441" i="1"/>
  <c r="J441" i="1"/>
  <c r="K441" i="1"/>
  <c r="L441" i="1"/>
  <c r="P441" i="1" s="1"/>
  <c r="I442" i="1"/>
  <c r="J442" i="1"/>
  <c r="K442" i="1"/>
  <c r="L442" i="1"/>
  <c r="M442" i="1" s="1"/>
  <c r="I443" i="1"/>
  <c r="J443" i="1"/>
  <c r="K443" i="1"/>
  <c r="L443" i="1"/>
  <c r="M443" i="1" s="1"/>
  <c r="I444" i="1"/>
  <c r="J444" i="1"/>
  <c r="K444" i="1"/>
  <c r="L444" i="1"/>
  <c r="M444" i="1" s="1"/>
  <c r="I445" i="1"/>
  <c r="J445" i="1"/>
  <c r="K445" i="1"/>
  <c r="L445" i="1"/>
  <c r="I446" i="1"/>
  <c r="J446" i="1"/>
  <c r="K446" i="1"/>
  <c r="L446" i="1"/>
  <c r="P446" i="1" s="1"/>
  <c r="I447" i="1"/>
  <c r="J447" i="1"/>
  <c r="K447" i="1"/>
  <c r="L447" i="1"/>
  <c r="P447" i="1" s="1"/>
  <c r="I448" i="1"/>
  <c r="J448" i="1"/>
  <c r="K448" i="1"/>
  <c r="L448" i="1"/>
  <c r="I449" i="1"/>
  <c r="J449" i="1"/>
  <c r="K449" i="1"/>
  <c r="L449" i="1"/>
  <c r="P449" i="1" s="1"/>
  <c r="I450" i="1"/>
  <c r="J450" i="1"/>
  <c r="K450" i="1"/>
  <c r="L450" i="1"/>
  <c r="I451" i="1"/>
  <c r="J451" i="1"/>
  <c r="K451" i="1"/>
  <c r="L451" i="1"/>
  <c r="I452" i="1"/>
  <c r="J452" i="1"/>
  <c r="K452" i="1"/>
  <c r="L452" i="1"/>
  <c r="M452" i="1" s="1"/>
  <c r="I453" i="1"/>
  <c r="J453" i="1"/>
  <c r="K453" i="1"/>
  <c r="L453" i="1"/>
  <c r="P453" i="1" s="1"/>
  <c r="I454" i="1"/>
  <c r="J454" i="1"/>
  <c r="K454" i="1"/>
  <c r="L454" i="1"/>
  <c r="I455" i="1"/>
  <c r="J455" i="1"/>
  <c r="K455" i="1"/>
  <c r="L455" i="1"/>
  <c r="N455" i="1" s="1"/>
  <c r="I456" i="1"/>
  <c r="J456" i="1"/>
  <c r="K456" i="1"/>
  <c r="L456" i="1"/>
  <c r="N456" i="1" s="1"/>
  <c r="I457" i="1"/>
  <c r="J457" i="1"/>
  <c r="K457" i="1"/>
  <c r="L457" i="1"/>
  <c r="I458" i="1"/>
  <c r="J458" i="1"/>
  <c r="K458" i="1"/>
  <c r="L458" i="1"/>
  <c r="M458" i="1" s="1"/>
  <c r="I459" i="1"/>
  <c r="J459" i="1"/>
  <c r="K459" i="1"/>
  <c r="L459" i="1"/>
  <c r="I460" i="1"/>
  <c r="J460" i="1"/>
  <c r="K460" i="1"/>
  <c r="L460" i="1"/>
  <c r="I461" i="1"/>
  <c r="J461" i="1"/>
  <c r="K461" i="1"/>
  <c r="L461" i="1"/>
  <c r="I462" i="1"/>
  <c r="J462" i="1"/>
  <c r="K462" i="1"/>
  <c r="L462" i="1"/>
  <c r="I463" i="1"/>
  <c r="J463" i="1"/>
  <c r="K463" i="1"/>
  <c r="L463" i="1"/>
  <c r="I464" i="1"/>
  <c r="J464" i="1"/>
  <c r="K464" i="1"/>
  <c r="L464" i="1"/>
  <c r="P464" i="1" s="1"/>
  <c r="I465" i="1"/>
  <c r="J465" i="1"/>
  <c r="K465" i="1"/>
  <c r="L465" i="1"/>
  <c r="I466" i="1"/>
  <c r="J466" i="1"/>
  <c r="K466" i="1"/>
  <c r="L466" i="1"/>
  <c r="I467" i="1"/>
  <c r="J467" i="1"/>
  <c r="K467" i="1"/>
  <c r="L467" i="1"/>
  <c r="I468" i="1"/>
  <c r="J468" i="1"/>
  <c r="K468" i="1"/>
  <c r="L468" i="1"/>
  <c r="I469" i="1"/>
  <c r="J469" i="1"/>
  <c r="K469" i="1"/>
  <c r="L469" i="1"/>
  <c r="M469" i="1" s="1"/>
  <c r="I470" i="1"/>
  <c r="J470" i="1"/>
  <c r="K470" i="1"/>
  <c r="L470" i="1"/>
  <c r="O470" i="1" s="1"/>
  <c r="I471" i="1"/>
  <c r="J471" i="1"/>
  <c r="K471" i="1"/>
  <c r="L471" i="1"/>
  <c r="I472" i="1"/>
  <c r="J472" i="1"/>
  <c r="K472" i="1"/>
  <c r="L472" i="1"/>
  <c r="I473" i="1"/>
  <c r="J473" i="1"/>
  <c r="K473" i="1"/>
  <c r="L473" i="1"/>
  <c r="I474" i="1"/>
  <c r="J474" i="1"/>
  <c r="K474" i="1"/>
  <c r="L474" i="1"/>
  <c r="I475" i="1"/>
  <c r="J475" i="1"/>
  <c r="K475" i="1"/>
  <c r="L475" i="1"/>
  <c r="M475" i="1" s="1"/>
  <c r="I476" i="1"/>
  <c r="J476" i="1"/>
  <c r="K476" i="1"/>
  <c r="L476" i="1"/>
  <c r="N476" i="1" s="1"/>
  <c r="I477" i="1"/>
  <c r="J477" i="1"/>
  <c r="K477" i="1"/>
  <c r="L477" i="1"/>
  <c r="I478" i="1"/>
  <c r="J478" i="1"/>
  <c r="K478" i="1"/>
  <c r="L478" i="1"/>
  <c r="I479" i="1"/>
  <c r="J479" i="1"/>
  <c r="K479" i="1"/>
  <c r="L479" i="1"/>
  <c r="I480" i="1"/>
  <c r="J480" i="1"/>
  <c r="K480" i="1"/>
  <c r="L480" i="1"/>
  <c r="I481" i="1"/>
  <c r="J481" i="1"/>
  <c r="K481" i="1"/>
  <c r="L481" i="1"/>
  <c r="I482" i="1"/>
  <c r="J482" i="1"/>
  <c r="K482" i="1"/>
  <c r="L482" i="1"/>
  <c r="N482" i="1" s="1"/>
  <c r="I483" i="1"/>
  <c r="J483" i="1"/>
  <c r="K483" i="1"/>
  <c r="L483" i="1"/>
  <c r="I484" i="1"/>
  <c r="J484" i="1"/>
  <c r="K484" i="1"/>
  <c r="L484" i="1"/>
  <c r="O484" i="1" s="1"/>
  <c r="I485" i="1"/>
  <c r="J485" i="1"/>
  <c r="K485" i="1"/>
  <c r="L485" i="1"/>
  <c r="I486" i="1"/>
  <c r="J486" i="1"/>
  <c r="K486" i="1"/>
  <c r="L486" i="1"/>
  <c r="I487" i="1"/>
  <c r="J487" i="1"/>
  <c r="K487" i="1"/>
  <c r="L487" i="1"/>
  <c r="I488" i="1"/>
  <c r="J488" i="1"/>
  <c r="K488" i="1"/>
  <c r="L488" i="1"/>
  <c r="M488" i="1" s="1"/>
  <c r="I489" i="1"/>
  <c r="J489" i="1"/>
  <c r="K489" i="1"/>
  <c r="L489" i="1"/>
  <c r="I490" i="1"/>
  <c r="J490" i="1"/>
  <c r="K490" i="1"/>
  <c r="L490" i="1"/>
  <c r="O490" i="1" s="1"/>
  <c r="I491" i="1"/>
  <c r="J491" i="1"/>
  <c r="K491" i="1"/>
  <c r="L491" i="1"/>
  <c r="I492" i="1"/>
  <c r="J492" i="1"/>
  <c r="K492" i="1"/>
  <c r="L492" i="1"/>
  <c r="I493" i="1"/>
  <c r="J493" i="1"/>
  <c r="K493" i="1"/>
  <c r="L493" i="1"/>
  <c r="I494" i="1"/>
  <c r="J494" i="1"/>
  <c r="K494" i="1"/>
  <c r="L494" i="1"/>
  <c r="N494" i="1" s="1"/>
  <c r="I495" i="1"/>
  <c r="J495" i="1"/>
  <c r="K495" i="1"/>
  <c r="L495" i="1"/>
  <c r="I496" i="1"/>
  <c r="J496" i="1"/>
  <c r="K496" i="1"/>
  <c r="L496" i="1"/>
  <c r="I497" i="1"/>
  <c r="J497" i="1"/>
  <c r="K497" i="1"/>
  <c r="L497" i="1"/>
  <c r="I498" i="1"/>
  <c r="J498" i="1"/>
  <c r="K498" i="1"/>
  <c r="L498" i="1"/>
  <c r="O498" i="1" s="1"/>
  <c r="I499" i="1"/>
  <c r="J499" i="1"/>
  <c r="K499" i="1"/>
  <c r="L499" i="1"/>
  <c r="I500" i="1"/>
  <c r="J500" i="1"/>
  <c r="K500" i="1"/>
  <c r="L500" i="1"/>
  <c r="I501" i="1"/>
  <c r="J501" i="1"/>
  <c r="K501" i="1"/>
  <c r="L501" i="1"/>
  <c r="I502" i="1"/>
  <c r="J502" i="1"/>
  <c r="K502" i="1"/>
  <c r="L502" i="1"/>
  <c r="I503" i="1"/>
  <c r="J503" i="1"/>
  <c r="K503" i="1"/>
  <c r="L503" i="1"/>
  <c r="N503" i="1" s="1"/>
  <c r="I504" i="1"/>
  <c r="J504" i="1"/>
  <c r="K504" i="1"/>
  <c r="L504" i="1"/>
  <c r="M504" i="1" s="1"/>
  <c r="I505" i="1"/>
  <c r="J505" i="1"/>
  <c r="K505" i="1"/>
  <c r="L505" i="1"/>
  <c r="I506" i="1"/>
  <c r="J506" i="1"/>
  <c r="K506" i="1"/>
  <c r="L506" i="1"/>
  <c r="P506" i="1" s="1"/>
  <c r="I507" i="1"/>
  <c r="J507" i="1"/>
  <c r="K507" i="1"/>
  <c r="L507" i="1"/>
  <c r="I508" i="1"/>
  <c r="J508" i="1"/>
  <c r="K508" i="1"/>
  <c r="L508" i="1"/>
  <c r="I509" i="1"/>
  <c r="J509" i="1"/>
  <c r="K509" i="1"/>
  <c r="L509" i="1"/>
  <c r="I510" i="1"/>
  <c r="J510" i="1"/>
  <c r="K510" i="1"/>
  <c r="L510" i="1"/>
  <c r="M510" i="1" s="1"/>
  <c r="I511" i="1"/>
  <c r="J511" i="1"/>
  <c r="K511" i="1"/>
  <c r="L511" i="1"/>
  <c r="I512" i="1"/>
  <c r="J512" i="1"/>
  <c r="K512" i="1"/>
  <c r="L512" i="1"/>
  <c r="O512" i="1" s="1"/>
  <c r="I513" i="1"/>
  <c r="J513" i="1"/>
  <c r="K513" i="1"/>
  <c r="L513" i="1"/>
  <c r="P513" i="1" s="1"/>
  <c r="I514" i="1"/>
  <c r="J514" i="1"/>
  <c r="K514" i="1"/>
  <c r="L514" i="1"/>
  <c r="O514" i="1" s="1"/>
  <c r="I515" i="1"/>
  <c r="J515" i="1"/>
  <c r="K515" i="1"/>
  <c r="L515" i="1"/>
  <c r="O515" i="1" s="1"/>
  <c r="I516" i="1"/>
  <c r="J516" i="1"/>
  <c r="K516" i="1"/>
  <c r="L516" i="1"/>
  <c r="O516" i="1" s="1"/>
  <c r="I517" i="1"/>
  <c r="J517" i="1"/>
  <c r="K517" i="1"/>
  <c r="L517" i="1"/>
  <c r="I518" i="1"/>
  <c r="J518" i="1"/>
  <c r="K518" i="1"/>
  <c r="L518" i="1"/>
  <c r="M518" i="1" s="1"/>
  <c r="I519" i="1"/>
  <c r="J519" i="1"/>
  <c r="K519" i="1"/>
  <c r="L519" i="1"/>
  <c r="N519" i="1" s="1"/>
  <c r="I520" i="1"/>
  <c r="J520" i="1"/>
  <c r="K520" i="1"/>
  <c r="L520" i="1"/>
  <c r="I521" i="1"/>
  <c r="J521" i="1"/>
  <c r="K521" i="1"/>
  <c r="L521" i="1"/>
  <c r="I522" i="1"/>
  <c r="J522" i="1"/>
  <c r="K522" i="1"/>
  <c r="L522" i="1"/>
  <c r="P522" i="1" s="1"/>
  <c r="I523" i="1"/>
  <c r="J523" i="1"/>
  <c r="K523" i="1"/>
  <c r="L523" i="1"/>
  <c r="I524" i="1"/>
  <c r="J524" i="1"/>
  <c r="K524" i="1"/>
  <c r="L524" i="1"/>
  <c r="P524" i="1" s="1"/>
  <c r="I525" i="1"/>
  <c r="J525" i="1"/>
  <c r="K525" i="1"/>
  <c r="L525" i="1"/>
  <c r="I526" i="1"/>
  <c r="J526" i="1"/>
  <c r="K526" i="1"/>
  <c r="L526" i="1"/>
  <c r="I527" i="1"/>
  <c r="J527" i="1"/>
  <c r="K527" i="1"/>
  <c r="L527" i="1"/>
  <c r="I528" i="1"/>
  <c r="J528" i="1"/>
  <c r="K528" i="1"/>
  <c r="L528" i="1"/>
  <c r="I529" i="1"/>
  <c r="J529" i="1"/>
  <c r="K529" i="1"/>
  <c r="L529" i="1"/>
  <c r="I530" i="1"/>
  <c r="J530" i="1"/>
  <c r="K530" i="1"/>
  <c r="L530" i="1"/>
  <c r="I531" i="1"/>
  <c r="J531" i="1"/>
  <c r="K531" i="1"/>
  <c r="L531" i="1"/>
  <c r="N531" i="1" s="1"/>
  <c r="I532" i="1"/>
  <c r="J532" i="1"/>
  <c r="K532" i="1"/>
  <c r="L532" i="1"/>
  <c r="M532" i="1" s="1"/>
  <c r="I533" i="1"/>
  <c r="J533" i="1"/>
  <c r="K533" i="1"/>
  <c r="L533" i="1"/>
  <c r="I534" i="1"/>
  <c r="J534" i="1"/>
  <c r="K534" i="1"/>
  <c r="L534" i="1"/>
  <c r="P534" i="1" s="1"/>
  <c r="I535" i="1"/>
  <c r="J535" i="1"/>
  <c r="K535" i="1"/>
  <c r="L535" i="1"/>
  <c r="I536" i="1"/>
  <c r="J536" i="1"/>
  <c r="K536" i="1"/>
  <c r="L536" i="1"/>
  <c r="O536" i="1" s="1"/>
  <c r="I537" i="1"/>
  <c r="J537" i="1"/>
  <c r="K537" i="1"/>
  <c r="L537" i="1"/>
  <c r="P537" i="1" s="1"/>
  <c r="I538" i="1"/>
  <c r="J538" i="1"/>
  <c r="K538" i="1"/>
  <c r="L538" i="1"/>
  <c r="P538" i="1" s="1"/>
  <c r="I539" i="1"/>
  <c r="J539" i="1"/>
  <c r="K539" i="1"/>
  <c r="L539" i="1"/>
  <c r="I540" i="1"/>
  <c r="J540" i="1"/>
  <c r="K540" i="1"/>
  <c r="L540" i="1"/>
  <c r="I541" i="1"/>
  <c r="J541" i="1"/>
  <c r="K541" i="1"/>
  <c r="L541" i="1"/>
  <c r="O541" i="1" s="1"/>
  <c r="I542" i="1"/>
  <c r="J542" i="1"/>
  <c r="K542" i="1"/>
  <c r="L542" i="1"/>
  <c r="I543" i="1"/>
  <c r="J543" i="1"/>
  <c r="K543" i="1"/>
  <c r="L543" i="1"/>
  <c r="N543" i="1" s="1"/>
  <c r="I544" i="1"/>
  <c r="J544" i="1"/>
  <c r="K544" i="1"/>
  <c r="L544" i="1"/>
  <c r="I545" i="1"/>
  <c r="J545" i="1"/>
  <c r="K545" i="1"/>
  <c r="L545" i="1"/>
  <c r="I546" i="1"/>
  <c r="J546" i="1"/>
  <c r="K546" i="1"/>
  <c r="L546" i="1"/>
  <c r="M546" i="1" s="1"/>
  <c r="I547" i="1"/>
  <c r="J547" i="1"/>
  <c r="K547" i="1"/>
  <c r="L547" i="1"/>
  <c r="O547" i="1" s="1"/>
  <c r="I548" i="1"/>
  <c r="J548" i="1"/>
  <c r="K548" i="1"/>
  <c r="L548" i="1"/>
  <c r="I549" i="1"/>
  <c r="J549" i="1"/>
  <c r="K549" i="1"/>
  <c r="L549" i="1"/>
  <c r="M549" i="1" s="1"/>
  <c r="I550" i="1"/>
  <c r="J550" i="1"/>
  <c r="K550" i="1"/>
  <c r="L550" i="1"/>
  <c r="P550" i="1" s="1"/>
  <c r="I551" i="1"/>
  <c r="J551" i="1"/>
  <c r="K551" i="1"/>
  <c r="L551" i="1"/>
  <c r="I552" i="1"/>
  <c r="J552" i="1"/>
  <c r="K552" i="1"/>
  <c r="L552" i="1"/>
  <c r="P552" i="1" s="1"/>
  <c r="I553" i="1"/>
  <c r="J553" i="1"/>
  <c r="K553" i="1"/>
  <c r="L553" i="1"/>
  <c r="N553" i="1" s="1"/>
  <c r="I554" i="1"/>
  <c r="J554" i="1"/>
  <c r="K554" i="1"/>
  <c r="L554" i="1"/>
  <c r="I555" i="1"/>
  <c r="J555" i="1"/>
  <c r="K555" i="1"/>
  <c r="L555" i="1"/>
  <c r="N555" i="1" s="1"/>
  <c r="I556" i="1"/>
  <c r="J556" i="1"/>
  <c r="K556" i="1"/>
  <c r="L556" i="1"/>
  <c r="N556" i="1" s="1"/>
  <c r="I557" i="1"/>
  <c r="J557" i="1"/>
  <c r="K557" i="1"/>
  <c r="L557" i="1"/>
  <c r="M557" i="1" s="1"/>
  <c r="I558" i="1"/>
  <c r="J558" i="1"/>
  <c r="K558" i="1"/>
  <c r="L558" i="1"/>
  <c r="I559" i="1"/>
  <c r="J559" i="1"/>
  <c r="K559" i="1"/>
  <c r="L559" i="1"/>
  <c r="O559" i="1" s="1"/>
  <c r="I560" i="1"/>
  <c r="J560" i="1"/>
  <c r="K560" i="1"/>
  <c r="L560" i="1"/>
  <c r="O560" i="1" s="1"/>
  <c r="I561" i="1"/>
  <c r="J561" i="1"/>
  <c r="K561" i="1"/>
  <c r="L561" i="1"/>
  <c r="I562" i="1"/>
  <c r="J562" i="1"/>
  <c r="K562" i="1"/>
  <c r="L562" i="1"/>
  <c r="M562" i="1" s="1"/>
  <c r="I563" i="1"/>
  <c r="J563" i="1"/>
  <c r="K563" i="1"/>
  <c r="L563" i="1"/>
  <c r="I564" i="1"/>
  <c r="J564" i="1"/>
  <c r="K564" i="1"/>
  <c r="L564" i="1"/>
  <c r="N564" i="1" s="1"/>
  <c r="I565" i="1"/>
  <c r="J565" i="1"/>
  <c r="K565" i="1"/>
  <c r="L565" i="1"/>
  <c r="I566" i="1"/>
  <c r="J566" i="1"/>
  <c r="K566" i="1"/>
  <c r="L566" i="1"/>
  <c r="I567" i="1"/>
  <c r="J567" i="1"/>
  <c r="K567" i="1"/>
  <c r="L567" i="1"/>
  <c r="I568" i="1"/>
  <c r="J568" i="1"/>
  <c r="K568" i="1"/>
  <c r="L568" i="1"/>
  <c r="I569" i="1"/>
  <c r="J569" i="1"/>
  <c r="K569" i="1"/>
  <c r="L569" i="1"/>
  <c r="I570" i="1"/>
  <c r="J570" i="1"/>
  <c r="K570" i="1"/>
  <c r="L570" i="1"/>
  <c r="N570" i="1" s="1"/>
  <c r="I571" i="1"/>
  <c r="J571" i="1"/>
  <c r="K571" i="1"/>
  <c r="L571" i="1"/>
  <c r="I572" i="1"/>
  <c r="J572" i="1"/>
  <c r="K572" i="1"/>
  <c r="L572" i="1"/>
  <c r="I573" i="1"/>
  <c r="J573" i="1"/>
  <c r="K573" i="1"/>
  <c r="L573" i="1"/>
  <c r="M573" i="1" s="1"/>
  <c r="I574" i="1"/>
  <c r="J574" i="1"/>
  <c r="K574" i="1"/>
  <c r="L574" i="1"/>
  <c r="M574" i="1" s="1"/>
  <c r="I575" i="1"/>
  <c r="J575" i="1"/>
  <c r="K575" i="1"/>
  <c r="L575" i="1"/>
  <c r="O575" i="1" s="1"/>
  <c r="I576" i="1"/>
  <c r="J576" i="1"/>
  <c r="K576" i="1"/>
  <c r="L576" i="1"/>
  <c r="N576" i="1" s="1"/>
  <c r="I577" i="1"/>
  <c r="J577" i="1"/>
  <c r="K577" i="1"/>
  <c r="L577" i="1"/>
  <c r="N577" i="1" s="1"/>
  <c r="I578" i="1"/>
  <c r="J578" i="1"/>
  <c r="K578" i="1"/>
  <c r="L578" i="1"/>
  <c r="I579" i="1"/>
  <c r="J579" i="1"/>
  <c r="K579" i="1"/>
  <c r="L579" i="1"/>
  <c r="I580" i="1"/>
  <c r="J580" i="1"/>
  <c r="K580" i="1"/>
  <c r="L580" i="1"/>
  <c r="P580" i="1" s="1"/>
  <c r="I581" i="1"/>
  <c r="J581" i="1"/>
  <c r="K581" i="1"/>
  <c r="L581" i="1"/>
  <c r="I582" i="1"/>
  <c r="J582" i="1"/>
  <c r="K582" i="1"/>
  <c r="L582" i="1"/>
  <c r="I583" i="1"/>
  <c r="J583" i="1"/>
  <c r="K583" i="1"/>
  <c r="L583" i="1"/>
  <c r="I584" i="1"/>
  <c r="J584" i="1"/>
  <c r="K584" i="1"/>
  <c r="L584" i="1"/>
  <c r="I585" i="1"/>
  <c r="J585" i="1"/>
  <c r="K585" i="1"/>
  <c r="L585" i="1"/>
  <c r="P585" i="1" s="1"/>
  <c r="I586" i="1"/>
  <c r="J586" i="1"/>
  <c r="K586" i="1"/>
  <c r="L586" i="1"/>
  <c r="I587" i="1"/>
  <c r="J587" i="1"/>
  <c r="K587" i="1"/>
  <c r="L587" i="1"/>
  <c r="I588" i="1"/>
  <c r="J588" i="1"/>
  <c r="K588" i="1"/>
  <c r="L588" i="1"/>
  <c r="M588" i="1" s="1"/>
  <c r="I589" i="1"/>
  <c r="J589" i="1"/>
  <c r="K589" i="1"/>
  <c r="L589" i="1"/>
  <c r="I590" i="1"/>
  <c r="J590" i="1"/>
  <c r="K590" i="1"/>
  <c r="L590" i="1"/>
  <c r="I591" i="1"/>
  <c r="J591" i="1"/>
  <c r="K591" i="1"/>
  <c r="L591" i="1"/>
  <c r="M591" i="1" s="1"/>
  <c r="I592" i="1"/>
  <c r="J592" i="1"/>
  <c r="K592" i="1"/>
  <c r="L592" i="1"/>
  <c r="I593" i="1"/>
  <c r="J593" i="1"/>
  <c r="K593" i="1"/>
  <c r="L593" i="1"/>
  <c r="O593" i="1" s="1"/>
  <c r="I594" i="1"/>
  <c r="J594" i="1"/>
  <c r="K594" i="1"/>
  <c r="L594" i="1"/>
  <c r="N594" i="1" s="1"/>
  <c r="I595" i="1"/>
  <c r="J595" i="1"/>
  <c r="K595" i="1"/>
  <c r="L595" i="1"/>
  <c r="I596" i="1"/>
  <c r="J596" i="1"/>
  <c r="K596" i="1"/>
  <c r="L596" i="1"/>
  <c r="P596" i="1" s="1"/>
  <c r="I597" i="1"/>
  <c r="J597" i="1"/>
  <c r="K597" i="1"/>
  <c r="L597" i="1"/>
  <c r="I598" i="1"/>
  <c r="J598" i="1"/>
  <c r="K598" i="1"/>
  <c r="L598" i="1"/>
  <c r="M598" i="1" s="1"/>
  <c r="I599" i="1"/>
  <c r="J599" i="1"/>
  <c r="K599" i="1"/>
  <c r="L599" i="1"/>
  <c r="O599" i="1" s="1"/>
  <c r="I600" i="1"/>
  <c r="J600" i="1"/>
  <c r="K600" i="1"/>
  <c r="L600" i="1"/>
  <c r="P600" i="1" s="1"/>
  <c r="I201" i="1"/>
  <c r="J201" i="1"/>
  <c r="K201" i="1"/>
  <c r="L201" i="1"/>
  <c r="P201" i="1" s="1"/>
  <c r="I202" i="1"/>
  <c r="J202" i="1"/>
  <c r="K202" i="1"/>
  <c r="L202" i="1"/>
  <c r="N202" i="1" s="1"/>
  <c r="I203" i="1"/>
  <c r="J203" i="1"/>
  <c r="K203" i="1"/>
  <c r="L203" i="1"/>
  <c r="M203" i="1" s="1"/>
  <c r="I204" i="1"/>
  <c r="J204" i="1"/>
  <c r="K204" i="1"/>
  <c r="L204" i="1"/>
  <c r="I205" i="1"/>
  <c r="J205" i="1"/>
  <c r="K205" i="1"/>
  <c r="L205" i="1"/>
  <c r="I206" i="1"/>
  <c r="J206" i="1"/>
  <c r="K206" i="1"/>
  <c r="L206" i="1"/>
  <c r="I207" i="1"/>
  <c r="J207" i="1"/>
  <c r="K207" i="1"/>
  <c r="L207" i="1"/>
  <c r="O207" i="1" s="1"/>
  <c r="I208" i="1"/>
  <c r="J208" i="1"/>
  <c r="K208" i="1"/>
  <c r="L208" i="1"/>
  <c r="N208" i="1" s="1"/>
  <c r="I209" i="1"/>
  <c r="J209" i="1"/>
  <c r="K209" i="1"/>
  <c r="L209" i="1"/>
  <c r="M209" i="1" s="1"/>
  <c r="I210" i="1"/>
  <c r="J210" i="1"/>
  <c r="K210" i="1"/>
  <c r="L210" i="1"/>
  <c r="O210" i="1" s="1"/>
  <c r="I211" i="1"/>
  <c r="J211" i="1"/>
  <c r="K211" i="1"/>
  <c r="L211" i="1"/>
  <c r="O211" i="1" s="1"/>
  <c r="I212" i="1"/>
  <c r="J212" i="1"/>
  <c r="K212" i="1"/>
  <c r="L212" i="1"/>
  <c r="P212" i="1" s="1"/>
  <c r="I213" i="1"/>
  <c r="J213" i="1"/>
  <c r="K213" i="1"/>
  <c r="L213" i="1"/>
  <c r="N213" i="1" s="1"/>
  <c r="I214" i="1"/>
  <c r="J214" i="1"/>
  <c r="K214" i="1"/>
  <c r="L214" i="1"/>
  <c r="I215" i="1"/>
  <c r="J215" i="1"/>
  <c r="K215" i="1"/>
  <c r="L215" i="1"/>
  <c r="I216" i="1"/>
  <c r="J216" i="1"/>
  <c r="K216" i="1"/>
  <c r="L216" i="1"/>
  <c r="I217" i="1"/>
  <c r="J217" i="1"/>
  <c r="K217" i="1"/>
  <c r="L217" i="1"/>
  <c r="M217" i="1" s="1"/>
  <c r="I218" i="1"/>
  <c r="J218" i="1"/>
  <c r="K218" i="1"/>
  <c r="L218" i="1"/>
  <c r="I219" i="1"/>
  <c r="J219" i="1"/>
  <c r="K219" i="1"/>
  <c r="L219" i="1"/>
  <c r="I220" i="1"/>
  <c r="J220" i="1"/>
  <c r="K220" i="1"/>
  <c r="L220" i="1"/>
  <c r="N220" i="1" s="1"/>
  <c r="I221" i="1"/>
  <c r="J221" i="1"/>
  <c r="K221" i="1"/>
  <c r="L221" i="1"/>
  <c r="I222" i="1"/>
  <c r="J222" i="1"/>
  <c r="K222" i="1"/>
  <c r="L222" i="1"/>
  <c r="I223" i="1"/>
  <c r="J223" i="1"/>
  <c r="K223" i="1"/>
  <c r="L223" i="1"/>
  <c r="I224" i="1"/>
  <c r="J224" i="1"/>
  <c r="K224" i="1"/>
  <c r="L224" i="1"/>
  <c r="I225" i="1"/>
  <c r="J225" i="1"/>
  <c r="K225" i="1"/>
  <c r="L225" i="1"/>
  <c r="I226" i="1"/>
  <c r="J226" i="1"/>
  <c r="K226" i="1"/>
  <c r="L226" i="1"/>
  <c r="M226" i="1" s="1"/>
  <c r="I227" i="1"/>
  <c r="J227" i="1"/>
  <c r="K227" i="1"/>
  <c r="L227" i="1"/>
  <c r="I228" i="1"/>
  <c r="J228" i="1"/>
  <c r="K228" i="1"/>
  <c r="L228" i="1"/>
  <c r="M228" i="1" s="1"/>
  <c r="I229" i="1"/>
  <c r="J229" i="1"/>
  <c r="K229" i="1"/>
  <c r="L229" i="1"/>
  <c r="I230" i="1"/>
  <c r="J230" i="1"/>
  <c r="K230" i="1"/>
  <c r="L230" i="1"/>
  <c r="I231" i="1"/>
  <c r="J231" i="1"/>
  <c r="K231" i="1"/>
  <c r="L231" i="1"/>
  <c r="I232" i="1"/>
  <c r="J232" i="1"/>
  <c r="K232" i="1"/>
  <c r="L232" i="1"/>
  <c r="I233" i="1"/>
  <c r="J233" i="1"/>
  <c r="K233" i="1"/>
  <c r="L233" i="1"/>
  <c r="I234" i="1"/>
  <c r="J234" i="1"/>
  <c r="K234" i="1"/>
  <c r="L234" i="1"/>
  <c r="N234" i="1" s="1"/>
  <c r="I235" i="1"/>
  <c r="J235" i="1"/>
  <c r="K235" i="1"/>
  <c r="L235" i="1"/>
  <c r="I236" i="1"/>
  <c r="J236" i="1"/>
  <c r="K236" i="1"/>
  <c r="L236" i="1"/>
  <c r="P236" i="1" s="1"/>
  <c r="I237" i="1"/>
  <c r="J237" i="1"/>
  <c r="K237" i="1"/>
  <c r="L237" i="1"/>
  <c r="P237" i="1" s="1"/>
  <c r="I238" i="1"/>
  <c r="J238" i="1"/>
  <c r="K238" i="1"/>
  <c r="L238" i="1"/>
  <c r="P238" i="1" s="1"/>
  <c r="I239" i="1"/>
  <c r="J239" i="1"/>
  <c r="K239" i="1"/>
  <c r="L239" i="1"/>
  <c r="O239" i="1" s="1"/>
  <c r="I240" i="1"/>
  <c r="J240" i="1"/>
  <c r="K240" i="1"/>
  <c r="L240" i="1"/>
  <c r="I241" i="1"/>
  <c r="J241" i="1"/>
  <c r="K241" i="1"/>
  <c r="L241" i="1"/>
  <c r="M241" i="1" s="1"/>
  <c r="I242" i="1"/>
  <c r="J242" i="1"/>
  <c r="K242" i="1"/>
  <c r="L242" i="1"/>
  <c r="I243" i="1"/>
  <c r="J243" i="1"/>
  <c r="K243" i="1"/>
  <c r="L243" i="1"/>
  <c r="P243" i="1" s="1"/>
  <c r="I244" i="1"/>
  <c r="J244" i="1"/>
  <c r="K244" i="1"/>
  <c r="L244" i="1"/>
  <c r="P244" i="1" s="1"/>
  <c r="I245" i="1"/>
  <c r="J245" i="1"/>
  <c r="K245" i="1"/>
  <c r="L245" i="1"/>
  <c r="I246" i="1"/>
  <c r="J246" i="1"/>
  <c r="K246" i="1"/>
  <c r="L246" i="1"/>
  <c r="P246" i="1" s="1"/>
  <c r="I247" i="1"/>
  <c r="J247" i="1"/>
  <c r="K247" i="1"/>
  <c r="L247" i="1"/>
  <c r="I248" i="1"/>
  <c r="J248" i="1"/>
  <c r="K248" i="1"/>
  <c r="L248" i="1"/>
  <c r="I249" i="1"/>
  <c r="J249" i="1"/>
  <c r="K249" i="1"/>
  <c r="L249" i="1"/>
  <c r="M249" i="1" s="1"/>
  <c r="I250" i="1"/>
  <c r="J250" i="1"/>
  <c r="K250" i="1"/>
  <c r="L250" i="1"/>
  <c r="P250" i="1" s="1"/>
  <c r="I251" i="1"/>
  <c r="J251" i="1"/>
  <c r="K251" i="1"/>
  <c r="L251" i="1"/>
  <c r="O251" i="1" s="1"/>
  <c r="I252" i="1"/>
  <c r="J252" i="1"/>
  <c r="K252" i="1"/>
  <c r="L252" i="1"/>
  <c r="I253" i="1"/>
  <c r="J253" i="1"/>
  <c r="K253" i="1"/>
  <c r="L253" i="1"/>
  <c r="P253" i="1" s="1"/>
  <c r="I254" i="1"/>
  <c r="J254" i="1"/>
  <c r="K254" i="1"/>
  <c r="L254" i="1"/>
  <c r="M254" i="1" s="1"/>
  <c r="I255" i="1"/>
  <c r="J255" i="1"/>
  <c r="K255" i="1"/>
  <c r="L255" i="1"/>
  <c r="I256" i="1"/>
  <c r="J256" i="1"/>
  <c r="K256" i="1"/>
  <c r="L256" i="1"/>
  <c r="N256" i="1" s="1"/>
  <c r="I257" i="1"/>
  <c r="J257" i="1"/>
  <c r="K257" i="1"/>
  <c r="L257" i="1"/>
  <c r="M257" i="1" s="1"/>
  <c r="I258" i="1"/>
  <c r="J258" i="1"/>
  <c r="K258" i="1"/>
  <c r="L258" i="1"/>
  <c r="I259" i="1"/>
  <c r="J259" i="1"/>
  <c r="K259" i="1"/>
  <c r="L259" i="1"/>
  <c r="I260" i="1"/>
  <c r="J260" i="1"/>
  <c r="K260" i="1"/>
  <c r="L260" i="1"/>
  <c r="P260" i="1" s="1"/>
  <c r="I261" i="1"/>
  <c r="J261" i="1"/>
  <c r="K261" i="1"/>
  <c r="L261" i="1"/>
  <c r="I262" i="1"/>
  <c r="J262" i="1"/>
  <c r="K262" i="1"/>
  <c r="L262" i="1"/>
  <c r="P262" i="1" s="1"/>
  <c r="I263" i="1"/>
  <c r="J263" i="1"/>
  <c r="K263" i="1"/>
  <c r="L263" i="1"/>
  <c r="P263" i="1" s="1"/>
  <c r="I264" i="1"/>
  <c r="J264" i="1"/>
  <c r="K264" i="1"/>
  <c r="L264" i="1"/>
  <c r="I265" i="1"/>
  <c r="J265" i="1"/>
  <c r="K265" i="1"/>
  <c r="L265" i="1"/>
  <c r="M265" i="1" s="1"/>
  <c r="I266" i="1"/>
  <c r="J266" i="1"/>
  <c r="K266" i="1"/>
  <c r="L266" i="1"/>
  <c r="N266" i="1" s="1"/>
  <c r="I267" i="1"/>
  <c r="J267" i="1"/>
  <c r="K267" i="1"/>
  <c r="L267" i="1"/>
  <c r="O267" i="1" s="1"/>
  <c r="I268" i="1"/>
  <c r="J268" i="1"/>
  <c r="K268" i="1"/>
  <c r="L268" i="1"/>
  <c r="I269" i="1"/>
  <c r="J269" i="1"/>
  <c r="K269" i="1"/>
  <c r="L269" i="1"/>
  <c r="P269" i="1" s="1"/>
  <c r="I270" i="1"/>
  <c r="J270" i="1"/>
  <c r="K270" i="1"/>
  <c r="L270" i="1"/>
  <c r="I271" i="1"/>
  <c r="J271" i="1"/>
  <c r="K271" i="1"/>
  <c r="L271" i="1"/>
  <c r="P271" i="1" s="1"/>
  <c r="I272" i="1"/>
  <c r="J272" i="1"/>
  <c r="K272" i="1"/>
  <c r="L272" i="1"/>
  <c r="P272" i="1" s="1"/>
  <c r="I273" i="1"/>
  <c r="J273" i="1"/>
  <c r="K273" i="1"/>
  <c r="L273" i="1"/>
  <c r="N273" i="1" s="1"/>
  <c r="I274" i="1"/>
  <c r="J274" i="1"/>
  <c r="K274" i="1"/>
  <c r="L274" i="1"/>
  <c r="M274" i="1" s="1"/>
  <c r="I275" i="1"/>
  <c r="J275" i="1"/>
  <c r="K275" i="1"/>
  <c r="L275" i="1"/>
  <c r="P275" i="1" s="1"/>
  <c r="I276" i="1"/>
  <c r="J276" i="1"/>
  <c r="K276" i="1"/>
  <c r="L276" i="1"/>
  <c r="I277" i="1"/>
  <c r="J277" i="1"/>
  <c r="K277" i="1"/>
  <c r="L277" i="1"/>
  <c r="P277" i="1" s="1"/>
  <c r="I278" i="1"/>
  <c r="J278" i="1"/>
  <c r="K278" i="1"/>
  <c r="L278" i="1"/>
  <c r="O278" i="1" s="1"/>
  <c r="I279" i="1"/>
  <c r="J279" i="1"/>
  <c r="K279" i="1"/>
  <c r="L279" i="1"/>
  <c r="I280" i="1"/>
  <c r="J280" i="1"/>
  <c r="K280" i="1"/>
  <c r="L280" i="1"/>
  <c r="M280" i="1" s="1"/>
  <c r="I281" i="1"/>
  <c r="J281" i="1"/>
  <c r="K281" i="1"/>
  <c r="L281" i="1"/>
  <c r="M281" i="1" s="1"/>
  <c r="I282" i="1"/>
  <c r="J282" i="1"/>
  <c r="K282" i="1"/>
  <c r="L282" i="1"/>
  <c r="O282" i="1" s="1"/>
  <c r="I283" i="1"/>
  <c r="J283" i="1"/>
  <c r="K283" i="1"/>
  <c r="L283" i="1"/>
  <c r="P283" i="1" s="1"/>
  <c r="I284" i="1"/>
  <c r="J284" i="1"/>
  <c r="K284" i="1"/>
  <c r="L284" i="1"/>
  <c r="N284" i="1" s="1"/>
  <c r="I285" i="1"/>
  <c r="J285" i="1"/>
  <c r="K285" i="1"/>
  <c r="L285" i="1"/>
  <c r="I286" i="1"/>
  <c r="J286" i="1"/>
  <c r="K286" i="1"/>
  <c r="L286" i="1"/>
  <c r="N286" i="1" s="1"/>
  <c r="I287" i="1"/>
  <c r="J287" i="1"/>
  <c r="K287" i="1"/>
  <c r="L287" i="1"/>
  <c r="P287" i="1" s="1"/>
  <c r="I288" i="1"/>
  <c r="J288" i="1"/>
  <c r="K288" i="1"/>
  <c r="L288" i="1"/>
  <c r="I289" i="1"/>
  <c r="J289" i="1"/>
  <c r="K289" i="1"/>
  <c r="L289" i="1"/>
  <c r="M289" i="1" s="1"/>
  <c r="I290" i="1"/>
  <c r="J290" i="1"/>
  <c r="K290" i="1"/>
  <c r="L290" i="1"/>
  <c r="M290" i="1" s="1"/>
  <c r="I291" i="1"/>
  <c r="J291" i="1"/>
  <c r="K291" i="1"/>
  <c r="L291" i="1"/>
  <c r="I292" i="1"/>
  <c r="J292" i="1"/>
  <c r="K292" i="1"/>
  <c r="L292" i="1"/>
  <c r="I293" i="1"/>
  <c r="J293" i="1"/>
  <c r="K293" i="1"/>
  <c r="L293" i="1"/>
  <c r="P293" i="1" s="1"/>
  <c r="I294" i="1"/>
  <c r="J294" i="1"/>
  <c r="K294" i="1"/>
  <c r="L294" i="1"/>
  <c r="N294" i="1" s="1"/>
  <c r="I295" i="1"/>
  <c r="J295" i="1"/>
  <c r="K295" i="1"/>
  <c r="L295" i="1"/>
  <c r="I296" i="1"/>
  <c r="J296" i="1"/>
  <c r="K296" i="1"/>
  <c r="L296" i="1"/>
  <c r="N296" i="1" s="1"/>
  <c r="I297" i="1"/>
  <c r="J297" i="1"/>
  <c r="K297" i="1"/>
  <c r="L297" i="1"/>
  <c r="I298" i="1"/>
  <c r="J298" i="1"/>
  <c r="K298" i="1"/>
  <c r="L298" i="1"/>
  <c r="I299" i="1"/>
  <c r="J299" i="1"/>
  <c r="K299" i="1"/>
  <c r="L299" i="1"/>
  <c r="M299" i="1" s="1"/>
  <c r="I300" i="1"/>
  <c r="J300" i="1"/>
  <c r="K300" i="1"/>
  <c r="L300" i="1"/>
  <c r="L4" i="1"/>
  <c r="M4" i="1" s="1"/>
  <c r="L5" i="1"/>
  <c r="L6" i="1"/>
  <c r="N6" i="1" s="1"/>
  <c r="L7" i="1"/>
  <c r="L8" i="1"/>
  <c r="O8" i="1" s="1"/>
  <c r="L9" i="1"/>
  <c r="M9" i="1" s="1"/>
  <c r="L10" i="1"/>
  <c r="L11" i="1"/>
  <c r="L12" i="1"/>
  <c r="O12" i="1" s="1"/>
  <c r="L13" i="1"/>
  <c r="O13" i="1" s="1"/>
  <c r="L14" i="1"/>
  <c r="L15" i="1"/>
  <c r="P15" i="1" s="1"/>
  <c r="L16" i="1"/>
  <c r="P16" i="1" s="1"/>
  <c r="L17" i="1"/>
  <c r="M17" i="1" s="1"/>
  <c r="L18" i="1"/>
  <c r="O18" i="1" s="1"/>
  <c r="L19" i="1"/>
  <c r="L20" i="1"/>
  <c r="N20" i="1" s="1"/>
  <c r="L21" i="1"/>
  <c r="L22" i="1"/>
  <c r="M22" i="1" s="1"/>
  <c r="L23" i="1"/>
  <c r="L24" i="1"/>
  <c r="O24" i="1" s="1"/>
  <c r="L25" i="1"/>
  <c r="L26" i="1"/>
  <c r="O26" i="1" s="1"/>
  <c r="L27" i="1"/>
  <c r="L28" i="1"/>
  <c r="L29" i="1"/>
  <c r="M29" i="1" s="1"/>
  <c r="L30" i="1"/>
  <c r="N30" i="1" s="1"/>
  <c r="L31" i="1"/>
  <c r="L32" i="1"/>
  <c r="P32" i="1" s="1"/>
  <c r="L33" i="1"/>
  <c r="L34" i="1"/>
  <c r="P34" i="1" s="1"/>
  <c r="L35" i="1"/>
  <c r="P35" i="1" s="1"/>
  <c r="L36" i="1"/>
  <c r="L37" i="1"/>
  <c r="N37" i="1" s="1"/>
  <c r="L38" i="1"/>
  <c r="O38" i="1" s="1"/>
  <c r="L39" i="1"/>
  <c r="L40" i="1"/>
  <c r="L41" i="1"/>
  <c r="L42" i="1"/>
  <c r="M42" i="1" s="1"/>
  <c r="L43" i="1"/>
  <c r="P43" i="1" s="1"/>
  <c r="L44" i="1"/>
  <c r="L45" i="1"/>
  <c r="M45" i="1" s="1"/>
  <c r="L46" i="1"/>
  <c r="N46" i="1" s="1"/>
  <c r="L47" i="1"/>
  <c r="L48" i="1"/>
  <c r="L49" i="1"/>
  <c r="P49" i="1" s="1"/>
  <c r="L50" i="1"/>
  <c r="P50" i="1" s="1"/>
  <c r="L51" i="1"/>
  <c r="P51" i="1" s="1"/>
  <c r="L52" i="1"/>
  <c r="L53" i="1"/>
  <c r="L54" i="1"/>
  <c r="M54" i="1" s="1"/>
  <c r="L55" i="1"/>
  <c r="L56" i="1"/>
  <c r="L57" i="1"/>
  <c r="N57" i="1" s="1"/>
  <c r="L58" i="1"/>
  <c r="O58" i="1" s="1"/>
  <c r="L59" i="1"/>
  <c r="M59" i="1" s="1"/>
  <c r="L60" i="1"/>
  <c r="L61" i="1"/>
  <c r="L62" i="1"/>
  <c r="L63" i="1"/>
  <c r="P63" i="1" s="1"/>
  <c r="L64" i="1"/>
  <c r="L65" i="1"/>
  <c r="M65" i="1" s="1"/>
  <c r="L66" i="1"/>
  <c r="M66" i="1" s="1"/>
  <c r="L67" i="1"/>
  <c r="L68" i="1"/>
  <c r="O68" i="1" s="1"/>
  <c r="L69" i="1"/>
  <c r="L70" i="1"/>
  <c r="P70" i="1" s="1"/>
  <c r="L71" i="1"/>
  <c r="N71" i="1" s="1"/>
  <c r="L72" i="1"/>
  <c r="L73" i="1"/>
  <c r="M73" i="1" s="1"/>
  <c r="L74" i="1"/>
  <c r="M74" i="1" s="1"/>
  <c r="L75" i="1"/>
  <c r="M75" i="1" s="1"/>
  <c r="L76" i="1"/>
  <c r="L77" i="1"/>
  <c r="L78" i="1"/>
  <c r="N78" i="1" s="1"/>
  <c r="L79" i="1"/>
  <c r="P79" i="1" s="1"/>
  <c r="L80" i="1"/>
  <c r="P80" i="1" s="1"/>
  <c r="L81" i="1"/>
  <c r="L82" i="1"/>
  <c r="N82" i="1" s="1"/>
  <c r="L83" i="1"/>
  <c r="L84" i="1"/>
  <c r="N84" i="1" s="1"/>
  <c r="L85" i="1"/>
  <c r="N85" i="1" s="1"/>
  <c r="L86" i="1"/>
  <c r="L87" i="1"/>
  <c r="O87" i="1" s="1"/>
  <c r="L88" i="1"/>
  <c r="L89" i="1"/>
  <c r="O89" i="1" s="1"/>
  <c r="L90" i="1"/>
  <c r="M90" i="1" s="1"/>
  <c r="L91" i="1"/>
  <c r="M91" i="1" s="1"/>
  <c r="L92" i="1"/>
  <c r="O92" i="1" s="1"/>
  <c r="L93" i="1"/>
  <c r="P93" i="1" s="1"/>
  <c r="L94" i="1"/>
  <c r="M94" i="1" s="1"/>
  <c r="L95" i="1"/>
  <c r="L96" i="1"/>
  <c r="P96" i="1" s="1"/>
  <c r="L97" i="1"/>
  <c r="N97" i="1" s="1"/>
  <c r="L98" i="1"/>
  <c r="O98" i="1" s="1"/>
  <c r="L99" i="1"/>
  <c r="O99" i="1" s="1"/>
  <c r="L100" i="1"/>
  <c r="L101" i="1"/>
  <c r="O101" i="1" s="1"/>
  <c r="L102" i="1"/>
  <c r="L103" i="1"/>
  <c r="M103" i="1" s="1"/>
  <c r="L104" i="1"/>
  <c r="P104" i="1" s="1"/>
  <c r="L105" i="1"/>
  <c r="L106" i="1"/>
  <c r="L107" i="1"/>
  <c r="L108" i="1"/>
  <c r="N108" i="1" s="1"/>
  <c r="L109" i="1"/>
  <c r="N109" i="1" s="1"/>
  <c r="L110" i="1"/>
  <c r="N110" i="1" s="1"/>
  <c r="L111" i="1"/>
  <c r="N111" i="1" s="1"/>
  <c r="L112" i="1"/>
  <c r="M112" i="1" s="1"/>
  <c r="L113" i="1"/>
  <c r="L114" i="1"/>
  <c r="N114" i="1" s="1"/>
  <c r="L115" i="1"/>
  <c r="L116" i="1"/>
  <c r="O116" i="1" s="1"/>
  <c r="L117" i="1"/>
  <c r="N117" i="1" s="1"/>
  <c r="L118" i="1"/>
  <c r="M118" i="1" s="1"/>
  <c r="L119" i="1"/>
  <c r="L120" i="1"/>
  <c r="O120" i="1" s="1"/>
  <c r="L121" i="1"/>
  <c r="N121" i="1" s="1"/>
  <c r="L122" i="1"/>
  <c r="M122" i="1" s="1"/>
  <c r="L123" i="1"/>
  <c r="M123" i="1" s="1"/>
  <c r="L124" i="1"/>
  <c r="L125" i="1"/>
  <c r="N125" i="1" s="1"/>
  <c r="L126" i="1"/>
  <c r="O126" i="1" s="1"/>
  <c r="L127" i="1"/>
  <c r="P127" i="1" s="1"/>
  <c r="L128" i="1"/>
  <c r="N128" i="1" s="1"/>
  <c r="L129" i="1"/>
  <c r="O129" i="1" s="1"/>
  <c r="L130" i="1"/>
  <c r="L131" i="1"/>
  <c r="L132" i="1"/>
  <c r="L133" i="1"/>
  <c r="P133" i="1" s="1"/>
  <c r="L134" i="1"/>
  <c r="N134" i="1" s="1"/>
  <c r="L135" i="1"/>
  <c r="N135" i="1" s="1"/>
  <c r="L136" i="1"/>
  <c r="L137" i="1"/>
  <c r="L138" i="1"/>
  <c r="M138" i="1" s="1"/>
  <c r="L139" i="1"/>
  <c r="P139" i="1" s="1"/>
  <c r="L140" i="1"/>
  <c r="L141" i="1"/>
  <c r="L142" i="1"/>
  <c r="L143" i="1"/>
  <c r="P143" i="1" s="1"/>
  <c r="L144" i="1"/>
  <c r="L145" i="1"/>
  <c r="N145" i="1" s="1"/>
  <c r="L146" i="1"/>
  <c r="O146" i="1" s="1"/>
  <c r="L147" i="1"/>
  <c r="N147" i="1" s="1"/>
  <c r="L148" i="1"/>
  <c r="N148" i="1" s="1"/>
  <c r="L149" i="1"/>
  <c r="N149" i="1" s="1"/>
  <c r="L150" i="1"/>
  <c r="L151" i="1"/>
  <c r="P151" i="1" s="1"/>
  <c r="L152" i="1"/>
  <c r="P152" i="1" s="1"/>
  <c r="L153" i="1"/>
  <c r="L154" i="1"/>
  <c r="L155" i="1"/>
  <c r="P155" i="1" s="1"/>
  <c r="L156" i="1"/>
  <c r="P156" i="1" s="1"/>
  <c r="L157" i="1"/>
  <c r="L158" i="1"/>
  <c r="M158" i="1" s="1"/>
  <c r="L159" i="1"/>
  <c r="P159" i="1" s="1"/>
  <c r="L160" i="1"/>
  <c r="M160" i="1" s="1"/>
  <c r="L161" i="1"/>
  <c r="P161" i="1" s="1"/>
  <c r="L162" i="1"/>
  <c r="N162" i="1" s="1"/>
  <c r="L163" i="1"/>
  <c r="O163" i="1" s="1"/>
  <c r="L164" i="1"/>
  <c r="P164" i="1" s="1"/>
  <c r="L165" i="1"/>
  <c r="P165" i="1" s="1"/>
  <c r="L166" i="1"/>
  <c r="P166" i="1" s="1"/>
  <c r="L167" i="1"/>
  <c r="P167" i="1" s="1"/>
  <c r="L168" i="1"/>
  <c r="L169" i="1"/>
  <c r="N169" i="1" s="1"/>
  <c r="L170" i="1"/>
  <c r="M170" i="1" s="1"/>
  <c r="L171" i="1"/>
  <c r="N171" i="1" s="1"/>
  <c r="L172" i="1"/>
  <c r="L173" i="1"/>
  <c r="N173" i="1" s="1"/>
  <c r="L174" i="1"/>
  <c r="N174" i="1" s="1"/>
  <c r="L175" i="1"/>
  <c r="N175" i="1" s="1"/>
  <c r="L176" i="1"/>
  <c r="L177" i="1"/>
  <c r="O177" i="1" s="1"/>
  <c r="L178" i="1"/>
  <c r="L179" i="1"/>
  <c r="M179" i="1" s="1"/>
  <c r="L180" i="1"/>
  <c r="P180" i="1" s="1"/>
  <c r="L181" i="1"/>
  <c r="N181" i="1" s="1"/>
  <c r="L182" i="1"/>
  <c r="N182" i="1" s="1"/>
  <c r="L183" i="1"/>
  <c r="L184" i="1"/>
  <c r="N184" i="1" s="1"/>
  <c r="L185" i="1"/>
  <c r="L186" i="1"/>
  <c r="M186" i="1" s="1"/>
  <c r="L187" i="1"/>
  <c r="L188" i="1"/>
  <c r="L189" i="1"/>
  <c r="M189" i="1" s="1"/>
  <c r="L190" i="1"/>
  <c r="L191" i="1"/>
  <c r="P191" i="1" s="1"/>
  <c r="L192" i="1"/>
  <c r="P192" i="1" s="1"/>
  <c r="L193" i="1"/>
  <c r="N193" i="1" s="1"/>
  <c r="L194" i="1"/>
  <c r="P194" i="1" s="1"/>
  <c r="L195" i="1"/>
  <c r="P195" i="1" s="1"/>
  <c r="L196" i="1"/>
  <c r="L197" i="1"/>
  <c r="O197" i="1" s="1"/>
  <c r="L198" i="1"/>
  <c r="M198" i="1" s="1"/>
  <c r="L199" i="1"/>
  <c r="P199" i="1" s="1"/>
  <c r="L200" i="1"/>
  <c r="J5" i="1"/>
  <c r="J7" i="1"/>
  <c r="O16" i="1"/>
  <c r="O41" i="1"/>
  <c r="K5" i="1"/>
  <c r="K7" i="1"/>
  <c r="I5" i="1"/>
  <c r="I7" i="1"/>
  <c r="N104" i="1"/>
  <c r="N158" i="1"/>
  <c r="M16" i="1"/>
  <c r="K4" i="1"/>
  <c r="K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J4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I6" i="1"/>
  <c r="I4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O287" i="1"/>
  <c r="O283" i="1"/>
  <c r="O275" i="1"/>
  <c r="O259" i="1"/>
  <c r="O256" i="1"/>
  <c r="M211" i="1"/>
  <c r="M207" i="1"/>
  <c r="O206" i="1"/>
  <c r="O205" i="1"/>
  <c r="O203" i="1"/>
  <c r="O591" i="1"/>
  <c r="O585" i="1"/>
  <c r="O577" i="1"/>
  <c r="O571" i="1"/>
  <c r="O557" i="1"/>
  <c r="O555" i="1"/>
  <c r="O553" i="1"/>
  <c r="M384" i="1"/>
  <c r="N384" i="1"/>
  <c r="M378" i="1"/>
  <c r="N378" i="1"/>
  <c r="O374" i="1"/>
  <c r="N372" i="1"/>
  <c r="M368" i="1"/>
  <c r="M543" i="1"/>
  <c r="M537" i="1"/>
  <c r="O537" i="1"/>
  <c r="O531" i="1"/>
  <c r="M529" i="1"/>
  <c r="M519" i="1"/>
  <c r="O519" i="1"/>
  <c r="O517" i="1"/>
  <c r="M513" i="1"/>
  <c r="O513" i="1"/>
  <c r="O511" i="1"/>
  <c r="M509" i="1"/>
  <c r="M507" i="1"/>
  <c r="M503" i="1"/>
  <c r="O503" i="1"/>
  <c r="M501" i="1"/>
  <c r="M499" i="1"/>
  <c r="M497" i="1"/>
  <c r="M491" i="1"/>
  <c r="M486" i="1"/>
  <c r="O485" i="1"/>
  <c r="O483" i="1"/>
  <c r="M479" i="1"/>
  <c r="O477" i="1"/>
  <c r="O476" i="1"/>
  <c r="M473" i="1"/>
  <c r="O469" i="1"/>
  <c r="O467" i="1"/>
  <c r="M464" i="1"/>
  <c r="O461" i="1"/>
  <c r="O460" i="1"/>
  <c r="M455" i="1"/>
  <c r="O455" i="1"/>
  <c r="O451" i="1"/>
  <c r="M449" i="1"/>
  <c r="O449" i="1"/>
  <c r="O446" i="1"/>
  <c r="M441" i="1"/>
  <c r="O441" i="1"/>
  <c r="O438" i="1"/>
  <c r="M437" i="1"/>
  <c r="M435" i="1"/>
  <c r="O434" i="1"/>
  <c r="M429" i="1"/>
  <c r="M423" i="1"/>
  <c r="O422" i="1"/>
  <c r="M421" i="1"/>
  <c r="M420" i="1"/>
  <c r="M419" i="1"/>
  <c r="M418" i="1"/>
  <c r="O418" i="1"/>
  <c r="M417" i="1"/>
  <c r="O416" i="1"/>
  <c r="M415" i="1"/>
  <c r="M413" i="1"/>
  <c r="M412" i="1"/>
  <c r="O412" i="1"/>
  <c r="M411" i="1"/>
  <c r="M410" i="1"/>
  <c r="M409" i="1"/>
  <c r="M407" i="1"/>
  <c r="O406" i="1"/>
  <c r="M405" i="1"/>
  <c r="O405" i="1"/>
  <c r="O404" i="1"/>
  <c r="O403" i="1"/>
  <c r="M401" i="1"/>
  <c r="O401" i="1"/>
  <c r="O400" i="1"/>
  <c r="O399" i="1"/>
  <c r="M398" i="1"/>
  <c r="O398" i="1"/>
  <c r="M396" i="1"/>
  <c r="M395" i="1"/>
  <c r="M393" i="1"/>
  <c r="O393" i="1"/>
  <c r="O392" i="1"/>
  <c r="M390" i="1"/>
  <c r="O390" i="1"/>
  <c r="O389" i="1"/>
  <c r="M387" i="1"/>
  <c r="O387" i="1"/>
  <c r="N383" i="1"/>
  <c r="O381" i="1"/>
  <c r="O377" i="1"/>
  <c r="N377" i="1"/>
  <c r="O373" i="1"/>
  <c r="O371" i="1"/>
  <c r="N371" i="1"/>
  <c r="M369" i="1"/>
  <c r="M366" i="1"/>
  <c r="N366" i="1"/>
  <c r="N602" i="1"/>
  <c r="N604" i="1"/>
  <c r="N610" i="1"/>
  <c r="N612" i="1"/>
  <c r="N614" i="1"/>
  <c r="N624" i="1"/>
  <c r="N628" i="1"/>
  <c r="N634" i="1"/>
  <c r="N636" i="1"/>
  <c r="N642" i="1"/>
  <c r="N646" i="1"/>
  <c r="N652" i="1"/>
  <c r="N658" i="1"/>
  <c r="N660" i="1"/>
  <c r="N664" i="1"/>
  <c r="N670" i="1"/>
  <c r="N672" i="1"/>
  <c r="N676" i="1"/>
  <c r="N678" i="1"/>
  <c r="N682" i="1"/>
  <c r="N684" i="1"/>
  <c r="N688" i="1"/>
  <c r="N690" i="1"/>
  <c r="N692" i="1"/>
  <c r="N694" i="1"/>
  <c r="N698" i="1"/>
  <c r="N708" i="1"/>
  <c r="N732" i="1"/>
  <c r="N738" i="1"/>
  <c r="N744" i="1"/>
  <c r="N750" i="1"/>
  <c r="N756" i="1"/>
  <c r="N762" i="1"/>
  <c r="N774" i="1"/>
  <c r="N780" i="1"/>
  <c r="N786" i="1"/>
  <c r="N792" i="1"/>
  <c r="N802" i="1"/>
  <c r="N804" i="1"/>
  <c r="N810" i="1"/>
  <c r="O365" i="1"/>
  <c r="O363" i="1"/>
  <c r="O356" i="1"/>
  <c r="O354" i="1"/>
  <c r="O353" i="1"/>
  <c r="O348" i="1"/>
  <c r="O347" i="1"/>
  <c r="O345" i="1"/>
  <c r="O342" i="1"/>
  <c r="O341" i="1"/>
  <c r="O339" i="1"/>
  <c r="O336" i="1"/>
  <c r="O335" i="1"/>
  <c r="O333" i="1"/>
  <c r="O329" i="1"/>
  <c r="O327" i="1"/>
  <c r="O321" i="1"/>
  <c r="O315" i="1"/>
  <c r="O311" i="1"/>
  <c r="O310" i="1"/>
  <c r="N816" i="1"/>
  <c r="P818" i="1"/>
  <c r="N822" i="1"/>
  <c r="N828" i="1"/>
  <c r="N834" i="1"/>
  <c r="N840" i="1"/>
  <c r="N844" i="1"/>
  <c r="N858" i="1"/>
  <c r="N870" i="1"/>
  <c r="N886" i="1"/>
  <c r="N888" i="1"/>
  <c r="N894" i="1"/>
  <c r="N898" i="1"/>
  <c r="N900" i="1"/>
  <c r="N906" i="1"/>
  <c r="N912" i="1"/>
  <c r="N916" i="1"/>
  <c r="N918" i="1"/>
  <c r="N922" i="1"/>
  <c r="N924" i="1"/>
  <c r="N926" i="1"/>
  <c r="N930" i="1"/>
  <c r="N932" i="1"/>
  <c r="N934" i="1"/>
  <c r="N938" i="1"/>
  <c r="N942" i="1"/>
  <c r="N946" i="1"/>
  <c r="N948" i="1"/>
  <c r="N950" i="1"/>
  <c r="N952" i="1"/>
  <c r="N958" i="1"/>
  <c r="N964" i="1"/>
  <c r="N970" i="1"/>
  <c r="N974" i="1"/>
  <c r="N978" i="1"/>
  <c r="P983" i="1"/>
  <c r="N983" i="1"/>
  <c r="N989" i="1"/>
  <c r="N995" i="1"/>
  <c r="N1001" i="1"/>
  <c r="N1009" i="1"/>
  <c r="N1013" i="1"/>
  <c r="N1015" i="1"/>
  <c r="N1019" i="1"/>
  <c r="N1025" i="1"/>
  <c r="N1027" i="1"/>
  <c r="N1033" i="1"/>
  <c r="N1037" i="1"/>
  <c r="N1039" i="1"/>
  <c r="N1045" i="1"/>
  <c r="P1067" i="1"/>
  <c r="N1067" i="1"/>
  <c r="N1146" i="1"/>
  <c r="N1148" i="1"/>
  <c r="N1150" i="1"/>
  <c r="N1156" i="1"/>
  <c r="N1158" i="1"/>
  <c r="N1162" i="1"/>
  <c r="N1164" i="1"/>
  <c r="N1166" i="1"/>
  <c r="N1168" i="1"/>
  <c r="N1170" i="1"/>
  <c r="N1174" i="1"/>
  <c r="N1178" i="1"/>
  <c r="N1180" i="1"/>
  <c r="N1182" i="1"/>
  <c r="N1186" i="1"/>
  <c r="N1188" i="1"/>
  <c r="N1194" i="1"/>
  <c r="N1196" i="1"/>
  <c r="N1198" i="1"/>
  <c r="N1069" i="1"/>
  <c r="N1073" i="1"/>
  <c r="N1075" i="1"/>
  <c r="N1079" i="1"/>
  <c r="N1081" i="1"/>
  <c r="N1085" i="1"/>
  <c r="N1087" i="1"/>
  <c r="N1093" i="1"/>
  <c r="N1097" i="1"/>
  <c r="N1103" i="1"/>
  <c r="N1105" i="1"/>
  <c r="N1111" i="1"/>
  <c r="N1115" i="1"/>
  <c r="N1117" i="1"/>
  <c r="N1127" i="1"/>
  <c r="N1129" i="1"/>
  <c r="N1135" i="1"/>
  <c r="N80" i="1"/>
  <c r="N835" i="1"/>
  <c r="P835" i="1"/>
  <c r="M381" i="1"/>
  <c r="P476" i="1"/>
  <c r="M476" i="1"/>
  <c r="M383" i="1"/>
  <c r="P383" i="1"/>
  <c r="N891" i="1"/>
  <c r="M891" i="1"/>
  <c r="P891" i="1"/>
  <c r="O891" i="1"/>
  <c r="M134" i="1"/>
  <c r="P362" i="1"/>
  <c r="P926" i="1"/>
  <c r="M926" i="1"/>
  <c r="M989" i="1"/>
  <c r="P989" i="1"/>
  <c r="O989" i="1"/>
  <c r="O362" i="1"/>
  <c r="M482" i="1"/>
  <c r="O978" i="1"/>
  <c r="P978" i="1"/>
  <c r="M978" i="1"/>
  <c r="M585" i="1"/>
  <c r="N585" i="1"/>
  <c r="P651" i="1"/>
  <c r="M651" i="1"/>
  <c r="O651" i="1"/>
  <c r="N651" i="1"/>
  <c r="O852" i="1"/>
  <c r="M1044" i="1"/>
  <c r="O284" i="1"/>
  <c r="M359" i="1"/>
  <c r="N359" i="1"/>
  <c r="P332" i="1"/>
  <c r="N332" i="1"/>
  <c r="N988" i="1"/>
  <c r="M988" i="1"/>
  <c r="P988" i="1"/>
  <c r="P1153" i="1"/>
  <c r="O1153" i="1"/>
  <c r="N65" i="1"/>
  <c r="O65" i="1"/>
  <c r="P1104" i="1"/>
  <c r="O1104" i="1"/>
  <c r="N1116" i="1"/>
  <c r="M1118" i="1"/>
  <c r="N247" i="1"/>
  <c r="N521" i="1"/>
  <c r="P414" i="1"/>
  <c r="P602" i="1"/>
  <c r="O614" i="1"/>
  <c r="O763" i="1"/>
  <c r="M780" i="1"/>
  <c r="M863" i="1"/>
  <c r="O897" i="1"/>
  <c r="M1008" i="1"/>
  <c r="O1070" i="1"/>
  <c r="O1181" i="1"/>
  <c r="P569" i="1"/>
  <c r="N477" i="1"/>
  <c r="P429" i="1"/>
  <c r="P646" i="1"/>
  <c r="O780" i="1"/>
  <c r="M1156" i="1"/>
  <c r="O1180" i="1"/>
  <c r="O149" i="1"/>
  <c r="N338" i="1"/>
  <c r="O744" i="1"/>
  <c r="M847" i="1"/>
  <c r="O1156" i="1"/>
  <c r="M1172" i="1"/>
  <c r="M432" i="1"/>
  <c r="O176" i="1"/>
  <c r="N421" i="1"/>
  <c r="O634" i="1"/>
  <c r="M652" i="1"/>
  <c r="M732" i="1"/>
  <c r="P735" i="1"/>
  <c r="P744" i="1"/>
  <c r="M768" i="1"/>
  <c r="N847" i="1"/>
  <c r="N879" i="1"/>
  <c r="O982" i="1"/>
  <c r="N1004" i="1"/>
  <c r="N1159" i="1"/>
  <c r="O1172" i="1"/>
  <c r="P316" i="1"/>
  <c r="P606" i="1"/>
  <c r="M619" i="1"/>
  <c r="O630" i="1"/>
  <c r="P684" i="1"/>
  <c r="O684" i="1"/>
  <c r="M684" i="1"/>
  <c r="M729" i="1"/>
  <c r="P729" i="1"/>
  <c r="P873" i="1"/>
  <c r="O873" i="1"/>
  <c r="N873" i="1"/>
  <c r="P1086" i="1"/>
  <c r="O1086" i="1"/>
  <c r="N1086" i="1"/>
  <c r="M1086" i="1"/>
  <c r="P125" i="1"/>
  <c r="M251" i="1"/>
  <c r="P588" i="1"/>
  <c r="P615" i="1"/>
  <c r="N615" i="1"/>
  <c r="M200" i="1"/>
  <c r="P723" i="1"/>
  <c r="M723" i="1"/>
  <c r="P737" i="1"/>
  <c r="O737" i="1"/>
  <c r="N737" i="1"/>
  <c r="M737" i="1"/>
  <c r="P906" i="1"/>
  <c r="O906" i="1"/>
  <c r="M906" i="1"/>
  <c r="P1182" i="1"/>
  <c r="O1182" i="1"/>
  <c r="N151" i="1"/>
  <c r="N127" i="1"/>
  <c r="O77" i="1"/>
  <c r="N593" i="1"/>
  <c r="P618" i="1"/>
  <c r="M618" i="1"/>
  <c r="O683" i="1"/>
  <c r="P683" i="1"/>
  <c r="N683" i="1"/>
  <c r="M683" i="1"/>
  <c r="P1085" i="1"/>
  <c r="O1085" i="1"/>
  <c r="M1085" i="1"/>
  <c r="O533" i="1"/>
  <c r="O573" i="1"/>
  <c r="M41" i="1"/>
  <c r="O192" i="1"/>
  <c r="M287" i="1"/>
  <c r="N600" i="1"/>
  <c r="M593" i="1"/>
  <c r="P579" i="1"/>
  <c r="P405" i="1"/>
  <c r="P894" i="1"/>
  <c r="M894" i="1"/>
  <c r="M110" i="1"/>
  <c r="O72" i="1"/>
  <c r="M617" i="1"/>
  <c r="P635" i="1"/>
  <c r="N635" i="1"/>
  <c r="O860" i="1"/>
  <c r="P905" i="1"/>
  <c r="O905" i="1"/>
  <c r="N905" i="1"/>
  <c r="M72" i="1"/>
  <c r="N198" i="1"/>
  <c r="N32" i="1"/>
  <c r="O32" i="1"/>
  <c r="M250" i="1"/>
  <c r="P594" i="1"/>
  <c r="P533" i="1"/>
  <c r="N497" i="1"/>
  <c r="P461" i="1"/>
  <c r="P454" i="1"/>
  <c r="N449" i="1"/>
  <c r="P417" i="1"/>
  <c r="N417" i="1"/>
  <c r="P337" i="1"/>
  <c r="P303" i="1"/>
  <c r="M745" i="1"/>
  <c r="O745" i="1"/>
  <c r="M769" i="1"/>
  <c r="N769" i="1"/>
  <c r="O201" i="1"/>
  <c r="M104" i="1"/>
  <c r="N94" i="1"/>
  <c r="O125" i="1"/>
  <c r="N545" i="1"/>
  <c r="N473" i="1"/>
  <c r="N422" i="1"/>
  <c r="P738" i="1"/>
  <c r="O738" i="1"/>
  <c r="M738" i="1"/>
  <c r="P962" i="1"/>
  <c r="P998" i="1"/>
  <c r="M336" i="1"/>
  <c r="N315" i="1"/>
  <c r="O604" i="1"/>
  <c r="N663" i="1"/>
  <c r="O698" i="1"/>
  <c r="M767" i="1"/>
  <c r="P903" i="1"/>
  <c r="P944" i="1"/>
  <c r="O961" i="1"/>
  <c r="P1009" i="1"/>
  <c r="O1015" i="1"/>
  <c r="P327" i="1"/>
  <c r="M315" i="1"/>
  <c r="M645" i="1"/>
  <c r="N731" i="1"/>
  <c r="M831" i="1"/>
  <c r="P851" i="1"/>
  <c r="O979" i="1"/>
  <c r="P1015" i="1"/>
  <c r="M1105" i="1"/>
  <c r="P1129" i="1"/>
  <c r="O1135" i="1"/>
  <c r="M1196" i="1"/>
  <c r="O967" i="1"/>
  <c r="N977" i="1"/>
  <c r="N986" i="1"/>
  <c r="M1049" i="1"/>
  <c r="O1195" i="1"/>
  <c r="O1196" i="1"/>
  <c r="M602" i="1"/>
  <c r="M636" i="1"/>
  <c r="P696" i="1"/>
  <c r="O762" i="1"/>
  <c r="M911" i="1"/>
  <c r="M937" i="1"/>
  <c r="O938" i="1"/>
  <c r="M959" i="1"/>
  <c r="P977" i="1"/>
  <c r="O1024" i="1"/>
  <c r="P1025" i="1"/>
  <c r="P1049" i="1"/>
  <c r="M1068" i="1"/>
  <c r="M1140" i="1"/>
  <c r="N1153" i="1"/>
  <c r="O1159" i="1"/>
  <c r="M1164" i="1"/>
  <c r="O1170" i="1"/>
  <c r="N1187" i="1"/>
  <c r="M1188" i="1"/>
  <c r="P1195" i="1"/>
  <c r="O937" i="1"/>
  <c r="N959" i="1"/>
  <c r="M1040" i="1"/>
  <c r="M1087" i="1"/>
  <c r="N1140" i="1"/>
  <c r="M1148" i="1"/>
  <c r="P1159" i="1"/>
  <c r="O1187" i="1"/>
  <c r="N1199" i="1"/>
  <c r="N787" i="1"/>
  <c r="O874" i="1"/>
  <c r="O930" i="1"/>
  <c r="P937" i="1"/>
  <c r="M958" i="1"/>
  <c r="P959" i="1"/>
  <c r="M1002" i="1"/>
  <c r="P1060" i="1"/>
  <c r="O1087" i="1"/>
  <c r="P1163" i="1"/>
  <c r="O1168" i="1"/>
  <c r="O1186" i="1"/>
  <c r="P1187" i="1"/>
  <c r="P1199" i="1"/>
  <c r="M120" i="1"/>
  <c r="N191" i="1"/>
  <c r="O152" i="1"/>
  <c r="O64" i="1"/>
  <c r="P187" i="1"/>
  <c r="P137" i="1"/>
  <c r="N287" i="1"/>
  <c r="M263" i="1"/>
  <c r="M260" i="1"/>
  <c r="M243" i="1"/>
  <c r="M577" i="1"/>
  <c r="M553" i="1"/>
  <c r="N441" i="1"/>
  <c r="N56" i="1"/>
  <c r="O45" i="1"/>
  <c r="M174" i="1"/>
  <c r="N164" i="1"/>
  <c r="N271" i="1"/>
  <c r="M247" i="1"/>
  <c r="P234" i="1"/>
  <c r="N223" i="1"/>
  <c r="P530" i="1"/>
  <c r="O145" i="1"/>
  <c r="N275" i="1"/>
  <c r="P205" i="1"/>
  <c r="P595" i="1"/>
  <c r="O56" i="1"/>
  <c r="M295" i="1"/>
  <c r="M275" i="1"/>
  <c r="N595" i="1"/>
  <c r="M309" i="1"/>
  <c r="N309" i="1"/>
  <c r="P309" i="1"/>
  <c r="N120" i="1"/>
  <c r="P149" i="1"/>
  <c r="N283" i="1"/>
  <c r="P280" i="1"/>
  <c r="P209" i="1"/>
  <c r="P587" i="1"/>
  <c r="P577" i="1"/>
  <c r="P553" i="1"/>
  <c r="M552" i="1"/>
  <c r="M345" i="1"/>
  <c r="N345" i="1"/>
  <c r="P345" i="1"/>
  <c r="M333" i="1"/>
  <c r="N333" i="1"/>
  <c r="P333" i="1"/>
  <c r="M152" i="1"/>
  <c r="O123" i="1"/>
  <c r="P121" i="1"/>
  <c r="M283" i="1"/>
  <c r="N263" i="1"/>
  <c r="N243" i="1"/>
  <c r="P896" i="1"/>
  <c r="P1074" i="1"/>
  <c r="M1074" i="1"/>
  <c r="M1133" i="1"/>
  <c r="P409" i="1"/>
  <c r="P401" i="1"/>
  <c r="P393" i="1"/>
  <c r="M351" i="1"/>
  <c r="M603" i="1"/>
  <c r="P614" i="1"/>
  <c r="M633" i="1"/>
  <c r="M664" i="1"/>
  <c r="M667" i="1"/>
  <c r="N723" i="1"/>
  <c r="O731" i="1"/>
  <c r="O732" i="1"/>
  <c r="M763" i="1"/>
  <c r="N767" i="1"/>
  <c r="O769" i="1"/>
  <c r="M827" i="1"/>
  <c r="O864" i="1"/>
  <c r="P875" i="1"/>
  <c r="O875" i="1"/>
  <c r="O983" i="1"/>
  <c r="M983" i="1"/>
  <c r="O997" i="1"/>
  <c r="P1033" i="1"/>
  <c r="O1036" i="1"/>
  <c r="P1176" i="1"/>
  <c r="O1176" i="1"/>
  <c r="P353" i="1"/>
  <c r="P311" i="1"/>
  <c r="N603" i="1"/>
  <c r="M604" i="1"/>
  <c r="M630" i="1"/>
  <c r="N633" i="1"/>
  <c r="M634" i="1"/>
  <c r="M635" i="1"/>
  <c r="O723" i="1"/>
  <c r="P731" i="1"/>
  <c r="M753" i="1"/>
  <c r="N763" i="1"/>
  <c r="M765" i="1"/>
  <c r="P767" i="1"/>
  <c r="P769" i="1"/>
  <c r="N827" i="1"/>
  <c r="M828" i="1"/>
  <c r="M843" i="1"/>
  <c r="M846" i="1"/>
  <c r="P847" i="1"/>
  <c r="M857" i="1"/>
  <c r="P863" i="1"/>
  <c r="O879" i="1"/>
  <c r="P879" i="1"/>
  <c r="P1106" i="1"/>
  <c r="M1106" i="1"/>
  <c r="P418" i="1"/>
  <c r="P410" i="1"/>
  <c r="P394" i="1"/>
  <c r="P354" i="1"/>
  <c r="N353" i="1"/>
  <c r="P302" i="1"/>
  <c r="N705" i="1"/>
  <c r="M751" i="1"/>
  <c r="M783" i="1"/>
  <c r="N785" i="1"/>
  <c r="M786" i="1"/>
  <c r="O827" i="1"/>
  <c r="O828" i="1"/>
  <c r="N839" i="1"/>
  <c r="M841" i="1"/>
  <c r="M842" i="1"/>
  <c r="N843" i="1"/>
  <c r="M856" i="1"/>
  <c r="N857" i="1"/>
  <c r="M858" i="1"/>
  <c r="O866" i="1"/>
  <c r="P882" i="1"/>
  <c r="O882" i="1"/>
  <c r="M888" i="1"/>
  <c r="P907" i="1"/>
  <c r="M907" i="1"/>
  <c r="N1132" i="1"/>
  <c r="P1132" i="1"/>
  <c r="O1132" i="1"/>
  <c r="P318" i="1"/>
  <c r="O635" i="1"/>
  <c r="O636" i="1"/>
  <c r="M681" i="1"/>
  <c r="O705" i="1"/>
  <c r="O740" i="1"/>
  <c r="N745" i="1"/>
  <c r="M747" i="1"/>
  <c r="M750" i="1"/>
  <c r="N751" i="1"/>
  <c r="O761" i="1"/>
  <c r="N783" i="1"/>
  <c r="O785" i="1"/>
  <c r="O786" i="1"/>
  <c r="N799" i="1"/>
  <c r="N813" i="1"/>
  <c r="O825" i="1"/>
  <c r="O839" i="1"/>
  <c r="O840" i="1"/>
  <c r="N841" i="1"/>
  <c r="O843" i="1"/>
  <c r="N855" i="1"/>
  <c r="O857" i="1"/>
  <c r="O858" i="1"/>
  <c r="P922" i="1"/>
  <c r="O922" i="1"/>
  <c r="M922" i="1"/>
  <c r="P942" i="1"/>
  <c r="M942" i="1"/>
  <c r="N1032" i="1"/>
  <c r="N1175" i="1"/>
  <c r="M1175" i="1"/>
  <c r="P1175" i="1"/>
  <c r="O1175" i="1"/>
  <c r="P1189" i="1"/>
  <c r="M1189" i="1"/>
  <c r="N318" i="1"/>
  <c r="N681" i="1"/>
  <c r="M682" i="1"/>
  <c r="N747" i="1"/>
  <c r="O750" i="1"/>
  <c r="P751" i="1"/>
  <c r="P783" i="1"/>
  <c r="P839" i="1"/>
  <c r="O841" i="1"/>
  <c r="O855" i="1"/>
  <c r="P871" i="1"/>
  <c r="O871" i="1"/>
  <c r="P954" i="1"/>
  <c r="O954" i="1"/>
  <c r="M954" i="1"/>
  <c r="P1090" i="1"/>
  <c r="M1090" i="1"/>
  <c r="P1134" i="1"/>
  <c r="M1134" i="1"/>
  <c r="O1134" i="1"/>
  <c r="N1134" i="1"/>
  <c r="M648" i="1"/>
  <c r="O678" i="1"/>
  <c r="O681" i="1"/>
  <c r="O682" i="1"/>
  <c r="M743" i="1"/>
  <c r="O747" i="1"/>
  <c r="P881" i="1"/>
  <c r="O881" i="1"/>
  <c r="P925" i="1"/>
  <c r="N925" i="1"/>
  <c r="M925" i="1"/>
  <c r="M984" i="1"/>
  <c r="P1034" i="1"/>
  <c r="M1034" i="1"/>
  <c r="O1034" i="1"/>
  <c r="N1034" i="1"/>
  <c r="M1037" i="1"/>
  <c r="P1037" i="1"/>
  <c r="O1037" i="1"/>
  <c r="N336" i="1"/>
  <c r="M615" i="1"/>
  <c r="M616" i="1"/>
  <c r="O648" i="1"/>
  <c r="O743" i="1"/>
  <c r="M795" i="1"/>
  <c r="M832" i="1"/>
  <c r="M875" i="1"/>
  <c r="P876" i="1"/>
  <c r="O876" i="1"/>
  <c r="P913" i="1"/>
  <c r="O913" i="1"/>
  <c r="P957" i="1"/>
  <c r="N957" i="1"/>
  <c r="M957" i="1"/>
  <c r="P1122" i="1"/>
  <c r="M1122" i="1"/>
  <c r="O889" i="1"/>
  <c r="M971" i="1"/>
  <c r="N979" i="1"/>
  <c r="N1068" i="1"/>
  <c r="M1069" i="1"/>
  <c r="N911" i="1"/>
  <c r="O940" i="1"/>
  <c r="O1001" i="1"/>
  <c r="N1002" i="1"/>
  <c r="N1040" i="1"/>
  <c r="O1057" i="1"/>
  <c r="O1066" i="1"/>
  <c r="M1146" i="1"/>
  <c r="P911" i="1"/>
  <c r="P928" i="1"/>
  <c r="O946" i="1"/>
  <c r="O1002" i="1"/>
  <c r="N1060" i="1"/>
  <c r="P1061" i="1"/>
  <c r="P1066" i="1"/>
  <c r="M1076" i="1"/>
  <c r="M1092" i="1"/>
  <c r="M1108" i="1"/>
  <c r="M1124" i="1"/>
  <c r="P1146" i="1"/>
  <c r="N1151" i="1"/>
  <c r="M1153" i="1"/>
  <c r="M1154" i="1"/>
  <c r="M1157" i="1"/>
  <c r="M1014" i="1"/>
  <c r="M1018" i="1"/>
  <c r="N1020" i="1"/>
  <c r="M1021" i="1"/>
  <c r="N1076" i="1"/>
  <c r="N1092" i="1"/>
  <c r="M1093" i="1"/>
  <c r="N1108" i="1"/>
  <c r="M1109" i="1"/>
  <c r="N1124" i="1"/>
  <c r="O1169" i="1"/>
  <c r="O865" i="1"/>
  <c r="M895" i="1"/>
  <c r="M924" i="1"/>
  <c r="M982" i="1"/>
  <c r="M1009" i="1"/>
  <c r="M1013" i="1"/>
  <c r="O1014" i="1"/>
  <c r="O1016" i="1"/>
  <c r="N1018" i="1"/>
  <c r="O1021" i="1"/>
  <c r="O1076" i="1"/>
  <c r="O1092" i="1"/>
  <c r="O1093" i="1"/>
  <c r="M1097" i="1"/>
  <c r="O1108" i="1"/>
  <c r="O1109" i="1"/>
  <c r="O1124" i="1"/>
  <c r="N1183" i="1"/>
  <c r="O1198" i="1"/>
  <c r="N895" i="1"/>
  <c r="N982" i="1"/>
  <c r="P1013" i="1"/>
  <c r="P1014" i="1"/>
  <c r="O1018" i="1"/>
  <c r="M1038" i="1"/>
  <c r="N1050" i="1"/>
  <c r="O1051" i="1"/>
  <c r="N1080" i="1"/>
  <c r="P1081" i="1"/>
  <c r="M1135" i="1"/>
  <c r="M1138" i="1"/>
  <c r="P1183" i="1"/>
  <c r="P140" i="1"/>
  <c r="O103" i="1"/>
  <c r="O39" i="1"/>
  <c r="M39" i="1"/>
  <c r="O213" i="1"/>
  <c r="M213" i="1"/>
  <c r="O237" i="1"/>
  <c r="O253" i="1"/>
  <c r="O277" i="1"/>
  <c r="O293" i="1"/>
  <c r="M156" i="1"/>
  <c r="N180" i="1"/>
  <c r="N167" i="1"/>
  <c r="N52" i="1"/>
  <c r="N39" i="1"/>
  <c r="O108" i="1"/>
  <c r="O44" i="1"/>
  <c r="P281" i="1"/>
  <c r="P265" i="1"/>
  <c r="P257" i="1"/>
  <c r="P241" i="1"/>
  <c r="N215" i="1"/>
  <c r="N140" i="1"/>
  <c r="N194" i="1"/>
  <c r="P183" i="1"/>
  <c r="P146" i="1"/>
  <c r="P135" i="1"/>
  <c r="P71" i="1"/>
  <c r="N50" i="1"/>
  <c r="P39" i="1"/>
  <c r="P8" i="1"/>
  <c r="M293" i="1"/>
  <c r="N293" i="1"/>
  <c r="N285" i="1"/>
  <c r="N281" i="1"/>
  <c r="M277" i="1"/>
  <c r="N277" i="1"/>
  <c r="N265" i="1"/>
  <c r="N257" i="1"/>
  <c r="M253" i="1"/>
  <c r="N253" i="1"/>
  <c r="N245" i="1"/>
  <c r="N241" i="1"/>
  <c r="M237" i="1"/>
  <c r="N237" i="1"/>
  <c r="P213" i="1"/>
  <c r="P559" i="1"/>
  <c r="M559" i="1"/>
  <c r="N559" i="1"/>
  <c r="P324" i="1"/>
  <c r="M324" i="1"/>
  <c r="O199" i="1"/>
  <c r="M199" i="1"/>
  <c r="M87" i="1"/>
  <c r="M23" i="1"/>
  <c r="P599" i="1"/>
  <c r="M599" i="1"/>
  <c r="N599" i="1"/>
  <c r="O167" i="1"/>
  <c r="M167" i="1"/>
  <c r="O1194" i="1"/>
  <c r="M1194" i="1"/>
  <c r="P1194" i="1"/>
  <c r="O198" i="1"/>
  <c r="P198" i="1"/>
  <c r="O182" i="1"/>
  <c r="P182" i="1"/>
  <c r="P150" i="1"/>
  <c r="O134" i="1"/>
  <c r="P134" i="1"/>
  <c r="P86" i="1"/>
  <c r="O54" i="1"/>
  <c r="O22" i="1"/>
  <c r="O151" i="1"/>
  <c r="M151" i="1"/>
  <c r="M119" i="1"/>
  <c r="P60" i="1"/>
  <c r="O241" i="1"/>
  <c r="O257" i="1"/>
  <c r="O265" i="1"/>
  <c r="O281" i="1"/>
  <c r="M182" i="1"/>
  <c r="M150" i="1"/>
  <c r="N199" i="1"/>
  <c r="N278" i="1"/>
  <c r="N262" i="1"/>
  <c r="N219" i="1"/>
  <c r="P219" i="1"/>
  <c r="O135" i="1"/>
  <c r="M135" i="1"/>
  <c r="O71" i="1"/>
  <c r="M71" i="1"/>
  <c r="P28" i="1"/>
  <c r="O186" i="1"/>
  <c r="P122" i="1"/>
  <c r="N203" i="1"/>
  <c r="P203" i="1"/>
  <c r="M76" i="1"/>
  <c r="M1062" i="1"/>
  <c r="P1062" i="1"/>
  <c r="N1062" i="1"/>
  <c r="O1062" i="1"/>
  <c r="N119" i="1"/>
  <c r="O188" i="1"/>
  <c r="O60" i="1"/>
  <c r="O191" i="1"/>
  <c r="M191" i="1"/>
  <c r="O175" i="1"/>
  <c r="M175" i="1"/>
  <c r="O159" i="1"/>
  <c r="M159" i="1"/>
  <c r="O143" i="1"/>
  <c r="M143" i="1"/>
  <c r="O127" i="1"/>
  <c r="M127" i="1"/>
  <c r="M116" i="1"/>
  <c r="O111" i="1"/>
  <c r="M111" i="1"/>
  <c r="M84" i="1"/>
  <c r="O79" i="1"/>
  <c r="M79" i="1"/>
  <c r="O63" i="1"/>
  <c r="M63" i="1"/>
  <c r="P52" i="1"/>
  <c r="P36" i="1"/>
  <c r="M36" i="1"/>
  <c r="P20" i="1"/>
  <c r="M20" i="1"/>
  <c r="O15" i="1"/>
  <c r="M15" i="1"/>
  <c r="N231" i="1"/>
  <c r="P231" i="1"/>
  <c r="M55" i="1"/>
  <c r="N156" i="1"/>
  <c r="N143" i="1"/>
  <c r="N79" i="1"/>
  <c r="N15" i="1"/>
  <c r="O20" i="1"/>
  <c r="O174" i="1"/>
  <c r="P174" i="1"/>
  <c r="O158" i="1"/>
  <c r="P158" i="1"/>
  <c r="P126" i="1"/>
  <c r="O110" i="1"/>
  <c r="P110" i="1"/>
  <c r="O94" i="1"/>
  <c r="P94" i="1"/>
  <c r="P46" i="1"/>
  <c r="N207" i="1"/>
  <c r="P207" i="1"/>
  <c r="P583" i="1"/>
  <c r="M342" i="1"/>
  <c r="N342" i="1"/>
  <c r="N211" i="1"/>
  <c r="P211" i="1"/>
  <c r="P575" i="1"/>
  <c r="M575" i="1"/>
  <c r="N575" i="1"/>
  <c r="M551" i="1"/>
  <c r="P591" i="1"/>
  <c r="P350" i="1"/>
  <c r="N350" i="1"/>
  <c r="P314" i="1"/>
  <c r="P725" i="1"/>
  <c r="P807" i="1"/>
  <c r="M807" i="1"/>
  <c r="O807" i="1"/>
  <c r="N807" i="1"/>
  <c r="M567" i="1"/>
  <c r="P329" i="1"/>
  <c r="M329" i="1"/>
  <c r="N329" i="1"/>
  <c r="N703" i="1"/>
  <c r="M703" i="1"/>
  <c r="P703" i="1"/>
  <c r="O703" i="1"/>
  <c r="M582" i="1"/>
  <c r="M550" i="1"/>
  <c r="N540" i="1"/>
  <c r="N532" i="1"/>
  <c r="N528" i="1"/>
  <c r="N516" i="1"/>
  <c r="N512" i="1"/>
  <c r="N504" i="1"/>
  <c r="N492" i="1"/>
  <c r="N488" i="1"/>
  <c r="N480" i="1"/>
  <c r="N468" i="1"/>
  <c r="N452" i="1"/>
  <c r="N448" i="1"/>
  <c r="N440" i="1"/>
  <c r="N432" i="1"/>
  <c r="N420" i="1"/>
  <c r="N416" i="1"/>
  <c r="N412" i="1"/>
  <c r="N404" i="1"/>
  <c r="N396" i="1"/>
  <c r="M365" i="1"/>
  <c r="M357" i="1"/>
  <c r="M341" i="1"/>
  <c r="M335" i="1"/>
  <c r="M306" i="1"/>
  <c r="N609" i="1"/>
  <c r="M609" i="1"/>
  <c r="O609" i="1"/>
  <c r="N641" i="1"/>
  <c r="M641" i="1"/>
  <c r="P641" i="1"/>
  <c r="O641" i="1"/>
  <c r="O673" i="1"/>
  <c r="M709" i="1"/>
  <c r="P819" i="1"/>
  <c r="O819" i="1"/>
  <c r="N819" i="1"/>
  <c r="M819" i="1"/>
  <c r="O612" i="1"/>
  <c r="M612" i="1"/>
  <c r="O626" i="1"/>
  <c r="M658" i="1"/>
  <c r="P658" i="1"/>
  <c r="O658" i="1"/>
  <c r="O676" i="1"/>
  <c r="M676" i="1"/>
  <c r="M690" i="1"/>
  <c r="P690" i="1"/>
  <c r="O690" i="1"/>
  <c r="O810" i="1"/>
  <c r="P810" i="1"/>
  <c r="M810" i="1"/>
  <c r="N320" i="1"/>
  <c r="M312" i="1"/>
  <c r="N312" i="1"/>
  <c r="M611" i="1"/>
  <c r="O611" i="1"/>
  <c r="N611" i="1"/>
  <c r="M643" i="1"/>
  <c r="O643" i="1"/>
  <c r="M675" i="1"/>
  <c r="O675" i="1"/>
  <c r="N675" i="1"/>
  <c r="P708" i="1"/>
  <c r="O708" i="1"/>
  <c r="M708" i="1"/>
  <c r="O775" i="1"/>
  <c r="N775" i="1"/>
  <c r="M775" i="1"/>
  <c r="O1042" i="1"/>
  <c r="N1042" i="1"/>
  <c r="M1042" i="1"/>
  <c r="P1042" i="1"/>
  <c r="P556" i="1"/>
  <c r="P363" i="1"/>
  <c r="P347" i="1"/>
  <c r="P339" i="1"/>
  <c r="N657" i="1"/>
  <c r="P657" i="1"/>
  <c r="O657" i="1"/>
  <c r="N689" i="1"/>
  <c r="M689" i="1"/>
  <c r="P689" i="1"/>
  <c r="O689" i="1"/>
  <c r="O717" i="1"/>
  <c r="N727" i="1"/>
  <c r="M727" i="1"/>
  <c r="P727" i="1"/>
  <c r="O727" i="1"/>
  <c r="N733" i="1"/>
  <c r="O804" i="1"/>
  <c r="M804" i="1"/>
  <c r="P804" i="1"/>
  <c r="P915" i="1"/>
  <c r="O915" i="1"/>
  <c r="N915" i="1"/>
  <c r="M915" i="1"/>
  <c r="P597" i="1"/>
  <c r="N596" i="1"/>
  <c r="P589" i="1"/>
  <c r="P581" i="1"/>
  <c r="P573" i="1"/>
  <c r="P565" i="1"/>
  <c r="P557" i="1"/>
  <c r="P549" i="1"/>
  <c r="P543" i="1"/>
  <c r="P535" i="1"/>
  <c r="P531" i="1"/>
  <c r="P527" i="1"/>
  <c r="P523" i="1"/>
  <c r="P519" i="1"/>
  <c r="P507" i="1"/>
  <c r="P503" i="1"/>
  <c r="P495" i="1"/>
  <c r="P491" i="1"/>
  <c r="P483" i="1"/>
  <c r="P479" i="1"/>
  <c r="P471" i="1"/>
  <c r="P467" i="1"/>
  <c r="P463" i="1"/>
  <c r="P455" i="1"/>
  <c r="P443" i="1"/>
  <c r="P435" i="1"/>
  <c r="P431" i="1"/>
  <c r="P423" i="1"/>
  <c r="P419" i="1"/>
  <c r="P415" i="1"/>
  <c r="P411" i="1"/>
  <c r="P407" i="1"/>
  <c r="P403" i="1"/>
  <c r="P399" i="1"/>
  <c r="P395" i="1"/>
  <c r="P387" i="1"/>
  <c r="N363" i="1"/>
  <c r="P356" i="1"/>
  <c r="N355" i="1"/>
  <c r="P348" i="1"/>
  <c r="N347" i="1"/>
  <c r="N339" i="1"/>
  <c r="M327" i="1"/>
  <c r="M321" i="1"/>
  <c r="M610" i="1"/>
  <c r="O628" i="1"/>
  <c r="M628" i="1"/>
  <c r="M642" i="1"/>
  <c r="P642" i="1"/>
  <c r="O642" i="1"/>
  <c r="O660" i="1"/>
  <c r="M660" i="1"/>
  <c r="P674" i="1"/>
  <c r="O720" i="1"/>
  <c r="P868" i="1"/>
  <c r="O868" i="1"/>
  <c r="M868" i="1"/>
  <c r="M904" i="1"/>
  <c r="O904" i="1"/>
  <c r="M918" i="1"/>
  <c r="N597" i="1"/>
  <c r="N589" i="1"/>
  <c r="N581" i="1"/>
  <c r="N573" i="1"/>
  <c r="N565" i="1"/>
  <c r="N557" i="1"/>
  <c r="N549" i="1"/>
  <c r="P365" i="1"/>
  <c r="P357" i="1"/>
  <c r="N348" i="1"/>
  <c r="P341" i="1"/>
  <c r="N305" i="1"/>
  <c r="O691" i="1"/>
  <c r="N691" i="1"/>
  <c r="P707" i="1"/>
  <c r="N707" i="1"/>
  <c r="M707" i="1"/>
  <c r="O759" i="1"/>
  <c r="N759" i="1"/>
  <c r="M759" i="1"/>
  <c r="P759" i="1"/>
  <c r="P335" i="1"/>
  <c r="N313" i="1"/>
  <c r="N306" i="1"/>
  <c r="M627" i="1"/>
  <c r="O627" i="1"/>
  <c r="N627" i="1"/>
  <c r="N659" i="1"/>
  <c r="O704" i="1"/>
  <c r="M719" i="1"/>
  <c r="O719" i="1"/>
  <c r="N719" i="1"/>
  <c r="O726" i="1"/>
  <c r="P726" i="1"/>
  <c r="P830" i="1"/>
  <c r="P608" i="1"/>
  <c r="P623" i="1"/>
  <c r="P624" i="1"/>
  <c r="P639" i="1"/>
  <c r="P640" i="1"/>
  <c r="P671" i="1"/>
  <c r="P672" i="1"/>
  <c r="P687" i="1"/>
  <c r="P688" i="1"/>
  <c r="O692" i="1"/>
  <c r="P739" i="1"/>
  <c r="M739" i="1"/>
  <c r="M760" i="1"/>
  <c r="O773" i="1"/>
  <c r="N773" i="1"/>
  <c r="N777" i="1"/>
  <c r="M777" i="1"/>
  <c r="M811" i="1"/>
  <c r="P817" i="1"/>
  <c r="O817" i="1"/>
  <c r="N817" i="1"/>
  <c r="M817" i="1"/>
  <c r="O869" i="1"/>
  <c r="N919" i="1"/>
  <c r="M919" i="1"/>
  <c r="P919" i="1"/>
  <c r="O919" i="1"/>
  <c r="P789" i="1"/>
  <c r="O789" i="1"/>
  <c r="O792" i="1"/>
  <c r="M792" i="1"/>
  <c r="P801" i="1"/>
  <c r="O801" i="1"/>
  <c r="N801" i="1"/>
  <c r="M801" i="1"/>
  <c r="P822" i="1"/>
  <c r="M822" i="1"/>
  <c r="P849" i="1"/>
  <c r="N849" i="1"/>
  <c r="M849" i="1"/>
  <c r="O1058" i="1"/>
  <c r="N1058" i="1"/>
  <c r="M1058" i="1"/>
  <c r="P1058" i="1"/>
  <c r="M699" i="1"/>
  <c r="P758" i="1"/>
  <c r="O791" i="1"/>
  <c r="N791" i="1"/>
  <c r="M791" i="1"/>
  <c r="O803" i="1"/>
  <c r="N803" i="1"/>
  <c r="M803" i="1"/>
  <c r="M821" i="1"/>
  <c r="N825" i="1"/>
  <c r="M825" i="1"/>
  <c r="N967" i="1"/>
  <c r="M967" i="1"/>
  <c r="N311" i="1"/>
  <c r="N303" i="1"/>
  <c r="M622" i="1"/>
  <c r="M623" i="1"/>
  <c r="M639" i="1"/>
  <c r="M654" i="1"/>
  <c r="M655" i="1"/>
  <c r="M671" i="1"/>
  <c r="M687" i="1"/>
  <c r="M695" i="1"/>
  <c r="N699" i="1"/>
  <c r="N713" i="1"/>
  <c r="M714" i="1"/>
  <c r="M715" i="1"/>
  <c r="M740" i="1"/>
  <c r="P743" i="1"/>
  <c r="O749" i="1"/>
  <c r="P762" i="1"/>
  <c r="P774" i="1"/>
  <c r="O774" i="1"/>
  <c r="M774" i="1"/>
  <c r="P899" i="1"/>
  <c r="O899" i="1"/>
  <c r="N899" i="1"/>
  <c r="M899" i="1"/>
  <c r="N903" i="1"/>
  <c r="M903" i="1"/>
  <c r="P948" i="1"/>
  <c r="O948" i="1"/>
  <c r="M948" i="1"/>
  <c r="O605" i="1"/>
  <c r="O606" i="1"/>
  <c r="M608" i="1"/>
  <c r="O622" i="1"/>
  <c r="N623" i="1"/>
  <c r="M624" i="1"/>
  <c r="N639" i="1"/>
  <c r="N655" i="1"/>
  <c r="M656" i="1"/>
  <c r="O670" i="1"/>
  <c r="N671" i="1"/>
  <c r="M672" i="1"/>
  <c r="N687" i="1"/>
  <c r="M688" i="1"/>
  <c r="M694" i="1"/>
  <c r="O695" i="1"/>
  <c r="O699" i="1"/>
  <c r="M702" i="1"/>
  <c r="M711" i="1"/>
  <c r="O713" i="1"/>
  <c r="N729" i="1"/>
  <c r="M735" i="1"/>
  <c r="N739" i="1"/>
  <c r="O777" i="1"/>
  <c r="O793" i="1"/>
  <c r="P793" i="1"/>
  <c r="N793" i="1"/>
  <c r="M793" i="1"/>
  <c r="M802" i="1"/>
  <c r="O809" i="1"/>
  <c r="N809" i="1"/>
  <c r="M809" i="1"/>
  <c r="P815" i="1"/>
  <c r="O815" i="1"/>
  <c r="N815" i="1"/>
  <c r="M815" i="1"/>
  <c r="O884" i="1"/>
  <c r="M884" i="1"/>
  <c r="M692" i="1"/>
  <c r="P694" i="1"/>
  <c r="P695" i="1"/>
  <c r="M710" i="1"/>
  <c r="O711" i="1"/>
  <c r="P713" i="1"/>
  <c r="O729" i="1"/>
  <c r="N735" i="1"/>
  <c r="O739" i="1"/>
  <c r="N761" i="1"/>
  <c r="M761" i="1"/>
  <c r="P777" i="1"/>
  <c r="O823" i="1"/>
  <c r="N823" i="1"/>
  <c r="M823" i="1"/>
  <c r="P833" i="1"/>
  <c r="N833" i="1"/>
  <c r="O833" i="1"/>
  <c r="M833" i="1"/>
  <c r="O933" i="1"/>
  <c r="N933" i="1"/>
  <c r="M755" i="1"/>
  <c r="M771" i="1"/>
  <c r="M787" i="1"/>
  <c r="M799" i="1"/>
  <c r="P836" i="1"/>
  <c r="M852" i="1"/>
  <c r="P854" i="1"/>
  <c r="P855" i="1"/>
  <c r="P862" i="1"/>
  <c r="O862" i="1"/>
  <c r="O902" i="1"/>
  <c r="P932" i="1"/>
  <c r="O932" i="1"/>
  <c r="M932" i="1"/>
  <c r="O966" i="1"/>
  <c r="M966" i="1"/>
  <c r="P1030" i="1"/>
  <c r="N1030" i="1"/>
  <c r="M1030" i="1"/>
  <c r="M1046" i="1"/>
  <c r="P1046" i="1"/>
  <c r="N1046" i="1"/>
  <c r="M1130" i="1"/>
  <c r="P1130" i="1"/>
  <c r="N1130" i="1"/>
  <c r="O1130" i="1"/>
  <c r="O1142" i="1"/>
  <c r="N1142" i="1"/>
  <c r="M1142" i="1"/>
  <c r="P1142" i="1"/>
  <c r="P867" i="1"/>
  <c r="O867" i="1"/>
  <c r="M867" i="1"/>
  <c r="P883" i="1"/>
  <c r="O883" i="1"/>
  <c r="N883" i="1"/>
  <c r="M883" i="1"/>
  <c r="N887" i="1"/>
  <c r="M887" i="1"/>
  <c r="P947" i="1"/>
  <c r="O947" i="1"/>
  <c r="N947" i="1"/>
  <c r="M947" i="1"/>
  <c r="M995" i="1"/>
  <c r="P995" i="1"/>
  <c r="O995" i="1"/>
  <c r="O755" i="1"/>
  <c r="O756" i="1"/>
  <c r="O771" i="1"/>
  <c r="O787" i="1"/>
  <c r="O795" i="1"/>
  <c r="O799" i="1"/>
  <c r="O800" i="1"/>
  <c r="M816" i="1"/>
  <c r="M818" i="1"/>
  <c r="O835" i="1"/>
  <c r="M835" i="1"/>
  <c r="P861" i="1"/>
  <c r="O861" i="1"/>
  <c r="O886" i="1"/>
  <c r="P916" i="1"/>
  <c r="O916" i="1"/>
  <c r="M916" i="1"/>
  <c r="O920" i="1"/>
  <c r="O950" i="1"/>
  <c r="M950" i="1"/>
  <c r="O965" i="1"/>
  <c r="N965" i="1"/>
  <c r="M965" i="1"/>
  <c r="N1010" i="1"/>
  <c r="M1010" i="1"/>
  <c r="P1010" i="1"/>
  <c r="O1010" i="1"/>
  <c r="P1022" i="1"/>
  <c r="O1022" i="1"/>
  <c r="N1022" i="1"/>
  <c r="M1098" i="1"/>
  <c r="P1098" i="1"/>
  <c r="N1098" i="1"/>
  <c r="O1098" i="1"/>
  <c r="O1110" i="1"/>
  <c r="N1110" i="1"/>
  <c r="M1110" i="1"/>
  <c r="P1110" i="1"/>
  <c r="O1126" i="1"/>
  <c r="N1126" i="1"/>
  <c r="M1126" i="1"/>
  <c r="P1126" i="1"/>
  <c r="P795" i="1"/>
  <c r="P834" i="1"/>
  <c r="M834" i="1"/>
  <c r="O851" i="1"/>
  <c r="M851" i="1"/>
  <c r="N871" i="1"/>
  <c r="M871" i="1"/>
  <c r="P931" i="1"/>
  <c r="O931" i="1"/>
  <c r="N931" i="1"/>
  <c r="M931" i="1"/>
  <c r="N935" i="1"/>
  <c r="M935" i="1"/>
  <c r="M1114" i="1"/>
  <c r="P1114" i="1"/>
  <c r="N1114" i="1"/>
  <c r="P850" i="1"/>
  <c r="M850" i="1"/>
  <c r="O870" i="1"/>
  <c r="M870" i="1"/>
  <c r="O885" i="1"/>
  <c r="N885" i="1"/>
  <c r="P900" i="1"/>
  <c r="O900" i="1"/>
  <c r="M900" i="1"/>
  <c r="O934" i="1"/>
  <c r="M934" i="1"/>
  <c r="O949" i="1"/>
  <c r="N949" i="1"/>
  <c r="M949" i="1"/>
  <c r="P964" i="1"/>
  <c r="O964" i="1"/>
  <c r="M964" i="1"/>
  <c r="M1007" i="1"/>
  <c r="P1063" i="1"/>
  <c r="M1063" i="1"/>
  <c r="O1063" i="1"/>
  <c r="M865" i="1"/>
  <c r="M881" i="1"/>
  <c r="O894" i="1"/>
  <c r="M897" i="1"/>
  <c r="O909" i="1"/>
  <c r="O910" i="1"/>
  <c r="M913" i="1"/>
  <c r="O925" i="1"/>
  <c r="O926" i="1"/>
  <c r="M929" i="1"/>
  <c r="O941" i="1"/>
  <c r="O942" i="1"/>
  <c r="O957" i="1"/>
  <c r="O958" i="1"/>
  <c r="O973" i="1"/>
  <c r="P991" i="1"/>
  <c r="O991" i="1"/>
  <c r="M991" i="1"/>
  <c r="N1012" i="1"/>
  <c r="O1079" i="1"/>
  <c r="M1079" i="1"/>
  <c r="P1079" i="1"/>
  <c r="O1162" i="1"/>
  <c r="M1162" i="1"/>
  <c r="P1162" i="1"/>
  <c r="N865" i="1"/>
  <c r="N881" i="1"/>
  <c r="M882" i="1"/>
  <c r="N897" i="1"/>
  <c r="M898" i="1"/>
  <c r="N913" i="1"/>
  <c r="N929" i="1"/>
  <c r="M930" i="1"/>
  <c r="N945" i="1"/>
  <c r="M946" i="1"/>
  <c r="N961" i="1"/>
  <c r="M962" i="1"/>
  <c r="M997" i="1"/>
  <c r="O998" i="1"/>
  <c r="P1006" i="1"/>
  <c r="O1006" i="1"/>
  <c r="N1006" i="1"/>
  <c r="M1027" i="1"/>
  <c r="P1027" i="1"/>
  <c r="P1150" i="1"/>
  <c r="M1150" i="1"/>
  <c r="O1178" i="1"/>
  <c r="M1178" i="1"/>
  <c r="P1178" i="1"/>
  <c r="N996" i="1"/>
  <c r="M1012" i="1"/>
  <c r="O1012" i="1"/>
  <c r="P1083" i="1"/>
  <c r="O1111" i="1"/>
  <c r="M1111" i="1"/>
  <c r="P1111" i="1"/>
  <c r="P1166" i="1"/>
  <c r="M1166" i="1"/>
  <c r="O1193" i="1"/>
  <c r="N1193" i="1"/>
  <c r="M1193" i="1"/>
  <c r="P990" i="1"/>
  <c r="O990" i="1"/>
  <c r="N990" i="1"/>
  <c r="N1026" i="1"/>
  <c r="M1026" i="1"/>
  <c r="P1026" i="1"/>
  <c r="O1043" i="1"/>
  <c r="P1043" i="1"/>
  <c r="O1078" i="1"/>
  <c r="N1078" i="1"/>
  <c r="M1078" i="1"/>
  <c r="P1078" i="1"/>
  <c r="O1127" i="1"/>
  <c r="M1127" i="1"/>
  <c r="P1127" i="1"/>
  <c r="M996" i="1"/>
  <c r="O996" i="1"/>
  <c r="P1031" i="1"/>
  <c r="M1031" i="1"/>
  <c r="M1082" i="1"/>
  <c r="P1082" i="1"/>
  <c r="N1082" i="1"/>
  <c r="O1094" i="1"/>
  <c r="N1094" i="1"/>
  <c r="M1094" i="1"/>
  <c r="P1094" i="1"/>
  <c r="P1115" i="1"/>
  <c r="M1115" i="1"/>
  <c r="M1165" i="1"/>
  <c r="P1165" i="1"/>
  <c r="N1165" i="1"/>
  <c r="O1177" i="1"/>
  <c r="N1177" i="1"/>
  <c r="M1177" i="1"/>
  <c r="P1177" i="1"/>
  <c r="O1028" i="1"/>
  <c r="O1044" i="1"/>
  <c r="O1060" i="1"/>
  <c r="O1096" i="1"/>
  <c r="O1112" i="1"/>
  <c r="O1129" i="1"/>
  <c r="O1163" i="1"/>
  <c r="N1181" i="1"/>
  <c r="M1182" i="1"/>
  <c r="M1183" i="1"/>
  <c r="M1198" i="1"/>
  <c r="M1199" i="1"/>
  <c r="P1181" i="1"/>
  <c r="M1186" i="1"/>
  <c r="N1038" i="1"/>
  <c r="M1039" i="1"/>
  <c r="N1074" i="1"/>
  <c r="M1075" i="1"/>
  <c r="N1090" i="1"/>
  <c r="M1091" i="1"/>
  <c r="N1106" i="1"/>
  <c r="N1122" i="1"/>
  <c r="M1123" i="1"/>
  <c r="N1138" i="1"/>
  <c r="N1157" i="1"/>
  <c r="M1158" i="1"/>
  <c r="M1174" i="1"/>
  <c r="N1189" i="1"/>
  <c r="M1190" i="1"/>
  <c r="O1038" i="1"/>
  <c r="O1039" i="1"/>
  <c r="O1054" i="1"/>
  <c r="O1055" i="1"/>
  <c r="O1074" i="1"/>
  <c r="O1075" i="1"/>
  <c r="O1090" i="1"/>
  <c r="O1091" i="1"/>
  <c r="O1106" i="1"/>
  <c r="O1122" i="1"/>
  <c r="O1138" i="1"/>
  <c r="O1139" i="1"/>
  <c r="O1157" i="1"/>
  <c r="O1158" i="1"/>
  <c r="O1174" i="1"/>
  <c r="O1189" i="1"/>
  <c r="O1190" i="1"/>
  <c r="M917" i="1" l="1"/>
  <c r="O853" i="1"/>
  <c r="N757" i="1"/>
  <c r="N741" i="1"/>
  <c r="N621" i="1"/>
  <c r="N821" i="1"/>
  <c r="P773" i="1"/>
  <c r="O733" i="1"/>
  <c r="P717" i="1"/>
  <c r="O709" i="1"/>
  <c r="M725" i="1"/>
  <c r="P26" i="1"/>
  <c r="N122" i="1"/>
  <c r="P186" i="1"/>
  <c r="P286" i="1"/>
  <c r="M114" i="1"/>
  <c r="N146" i="1"/>
  <c r="M944" i="1"/>
  <c r="M1192" i="1"/>
  <c r="M1056" i="1"/>
  <c r="M853" i="1"/>
  <c r="N984" i="1"/>
  <c r="O845" i="1"/>
  <c r="N629" i="1"/>
  <c r="M1176" i="1"/>
  <c r="N1104" i="1"/>
  <c r="N909" i="1"/>
  <c r="O147" i="1"/>
  <c r="N179" i="1"/>
  <c r="M909" i="1"/>
  <c r="O576" i="1"/>
  <c r="O1080" i="1"/>
  <c r="N917" i="1"/>
  <c r="O757" i="1"/>
  <c r="M781" i="1"/>
  <c r="O821" i="1"/>
  <c r="M733" i="1"/>
  <c r="M717" i="1"/>
  <c r="N725" i="1"/>
  <c r="M146" i="1"/>
  <c r="N42" i="1"/>
  <c r="O138" i="1"/>
  <c r="N186" i="1"/>
  <c r="M162" i="1"/>
  <c r="P98" i="1"/>
  <c r="O162" i="1"/>
  <c r="M1184" i="1"/>
  <c r="M1152" i="1"/>
  <c r="M1200" i="1"/>
  <c r="O1000" i="1"/>
  <c r="O984" i="1"/>
  <c r="N797" i="1"/>
  <c r="N605" i="1"/>
  <c r="P123" i="1"/>
  <c r="O1152" i="1"/>
  <c r="M1168" i="1"/>
  <c r="P1200" i="1"/>
  <c r="P645" i="1"/>
  <c r="M837" i="1"/>
  <c r="O51" i="1"/>
  <c r="O246" i="1"/>
  <c r="M877" i="1"/>
  <c r="N506" i="1"/>
  <c r="O179" i="1"/>
  <c r="N1200" i="1"/>
  <c r="O494" i="1"/>
  <c r="O506" i="1"/>
  <c r="O208" i="1"/>
  <c r="N845" i="1"/>
  <c r="N669" i="1"/>
  <c r="N74" i="1"/>
  <c r="P138" i="1"/>
  <c r="M34" i="1"/>
  <c r="N238" i="1"/>
  <c r="M194" i="1"/>
  <c r="O114" i="1"/>
  <c r="P162" i="1"/>
  <c r="O1048" i="1"/>
  <c r="M960" i="1"/>
  <c r="M829" i="1"/>
  <c r="O1136" i="1"/>
  <c r="P91" i="1"/>
  <c r="P936" i="1"/>
  <c r="P952" i="1"/>
  <c r="O952" i="1"/>
  <c r="N1000" i="1"/>
  <c r="N893" i="1"/>
  <c r="O837" i="1"/>
  <c r="M749" i="1"/>
  <c r="N91" i="1"/>
  <c r="O35" i="1"/>
  <c r="P179" i="1"/>
  <c r="M494" i="1"/>
  <c r="M506" i="1"/>
  <c r="M208" i="1"/>
  <c r="M1128" i="1"/>
  <c r="O917" i="1"/>
  <c r="O1144" i="1"/>
  <c r="N901" i="1"/>
  <c r="P837" i="1"/>
  <c r="P869" i="1"/>
  <c r="O781" i="1"/>
  <c r="N693" i="1"/>
  <c r="N781" i="1"/>
  <c r="N701" i="1"/>
  <c r="M669" i="1"/>
  <c r="O90" i="1"/>
  <c r="N138" i="1"/>
  <c r="P114" i="1"/>
  <c r="P1128" i="1"/>
  <c r="O1192" i="1"/>
  <c r="N1008" i="1"/>
  <c r="M1016" i="1"/>
  <c r="N677" i="1"/>
  <c r="O1032" i="1"/>
  <c r="N829" i="1"/>
  <c r="M629" i="1"/>
  <c r="P1136" i="1"/>
  <c r="N546" i="1"/>
  <c r="P163" i="1"/>
  <c r="P1080" i="1"/>
  <c r="O1064" i="1"/>
  <c r="N645" i="1"/>
  <c r="O1072" i="1"/>
  <c r="P749" i="1"/>
  <c r="N99" i="1"/>
  <c r="O1120" i="1"/>
  <c r="N944" i="1"/>
  <c r="O552" i="1"/>
  <c r="O588" i="1"/>
  <c r="P813" i="1"/>
  <c r="O901" i="1"/>
  <c r="O813" i="1"/>
  <c r="O936" i="1"/>
  <c r="O621" i="1"/>
  <c r="M621" i="1"/>
  <c r="M869" i="1"/>
  <c r="P701" i="1"/>
  <c r="N588" i="1"/>
  <c r="P90" i="1"/>
  <c r="O170" i="1"/>
  <c r="N254" i="1"/>
  <c r="P18" i="1"/>
  <c r="N1112" i="1"/>
  <c r="N1016" i="1"/>
  <c r="M893" i="1"/>
  <c r="P1032" i="1"/>
  <c r="N861" i="1"/>
  <c r="M1136" i="1"/>
  <c r="O59" i="1"/>
  <c r="M741" i="1"/>
  <c r="M212" i="1"/>
  <c r="P458" i="1"/>
  <c r="P1048" i="1"/>
  <c r="N244" i="1"/>
  <c r="N1152" i="1"/>
  <c r="O426" i="1"/>
  <c r="M96" i="1"/>
  <c r="O893" i="1"/>
  <c r="M901" i="1"/>
  <c r="P757" i="1"/>
  <c r="O1128" i="1"/>
  <c r="M885" i="1"/>
  <c r="P920" i="1"/>
  <c r="O669" i="1"/>
  <c r="M701" i="1"/>
  <c r="M605" i="1"/>
  <c r="N789" i="1"/>
  <c r="N709" i="1"/>
  <c r="N90" i="1"/>
  <c r="P170" i="1"/>
  <c r="M234" i="1"/>
  <c r="N34" i="1"/>
  <c r="O194" i="1"/>
  <c r="N1096" i="1"/>
  <c r="P1144" i="1"/>
  <c r="P960" i="1"/>
  <c r="O1056" i="1"/>
  <c r="O677" i="1"/>
  <c r="O829" i="1"/>
  <c r="N212" i="1"/>
  <c r="P59" i="1"/>
  <c r="P1040" i="1"/>
  <c r="P853" i="1"/>
  <c r="N1048" i="1"/>
  <c r="O741" i="1"/>
  <c r="O91" i="1"/>
  <c r="N552" i="1"/>
  <c r="O244" i="1"/>
  <c r="N1192" i="1"/>
  <c r="N960" i="1"/>
  <c r="N920" i="1"/>
  <c r="O464" i="1"/>
  <c r="O234" i="1"/>
  <c r="O122" i="1"/>
  <c r="N170" i="1"/>
  <c r="M677" i="1"/>
  <c r="M845" i="1"/>
  <c r="O797" i="1"/>
  <c r="O629" i="1"/>
  <c r="N936" i="1"/>
  <c r="P189" i="1"/>
  <c r="P157" i="1"/>
  <c r="M157" i="1"/>
  <c r="N141" i="1"/>
  <c r="M141" i="1"/>
  <c r="N77" i="1"/>
  <c r="M77" i="1"/>
  <c r="P630" i="1"/>
  <c r="N630" i="1"/>
  <c r="O646" i="1"/>
  <c r="M646" i="1"/>
  <c r="P654" i="1"/>
  <c r="O654" i="1"/>
  <c r="M686" i="1"/>
  <c r="O686" i="1"/>
  <c r="N814" i="1"/>
  <c r="O814" i="1"/>
  <c r="P846" i="1"/>
  <c r="N846" i="1"/>
  <c r="O846" i="1"/>
  <c r="P886" i="1"/>
  <c r="M886" i="1"/>
  <c r="P918" i="1"/>
  <c r="O918" i="1"/>
  <c r="P961" i="1"/>
  <c r="M961" i="1"/>
  <c r="M977" i="1"/>
  <c r="O977" i="1"/>
  <c r="M1025" i="1"/>
  <c r="O1025" i="1"/>
  <c r="O1033" i="1"/>
  <c r="M1033" i="1"/>
  <c r="O1049" i="1"/>
  <c r="N1049" i="1"/>
  <c r="P1073" i="1"/>
  <c r="O1073" i="1"/>
  <c r="O1081" i="1"/>
  <c r="M1081" i="1"/>
  <c r="O1097" i="1"/>
  <c r="P1097" i="1"/>
  <c r="P1105" i="1"/>
  <c r="O1105" i="1"/>
  <c r="O53" i="1"/>
  <c r="P53" i="1"/>
  <c r="M670" i="1"/>
  <c r="N356" i="1"/>
  <c r="N464" i="1"/>
  <c r="N524" i="1"/>
  <c r="M350" i="1"/>
  <c r="P254" i="1"/>
  <c r="M678" i="1"/>
  <c r="N354" i="1"/>
  <c r="M576" i="1"/>
  <c r="N51" i="1"/>
  <c r="O212" i="1"/>
  <c r="P494" i="1"/>
  <c r="M606" i="1"/>
  <c r="M244" i="1"/>
  <c r="O318" i="1"/>
  <c r="O360" i="1"/>
  <c r="N726" i="1"/>
  <c r="N654" i="1"/>
  <c r="N622" i="1"/>
  <c r="O410" i="1"/>
  <c r="M416" i="1"/>
  <c r="M422" i="1"/>
  <c r="O254" i="1"/>
  <c r="P188" i="1"/>
  <c r="M188" i="1"/>
  <c r="N188" i="1"/>
  <c r="M140" i="1"/>
  <c r="O140" i="1"/>
  <c r="O132" i="1"/>
  <c r="M132" i="1"/>
  <c r="N60" i="1"/>
  <c r="M60" i="1"/>
  <c r="N44" i="1"/>
  <c r="M44" i="1"/>
  <c r="P44" i="1"/>
  <c r="N36" i="1"/>
  <c r="O36" i="1"/>
  <c r="O28" i="1"/>
  <c r="M28" i="1"/>
  <c r="N28" i="1"/>
  <c r="M187" i="1"/>
  <c r="N187" i="1"/>
  <c r="O187" i="1"/>
  <c r="M163" i="1"/>
  <c r="N163" i="1"/>
  <c r="M147" i="1"/>
  <c r="P147" i="1"/>
  <c r="M99" i="1"/>
  <c r="P99" i="1"/>
  <c r="M83" i="1"/>
  <c r="O83" i="1"/>
  <c r="P83" i="1"/>
  <c r="N83" i="1"/>
  <c r="P292" i="1"/>
  <c r="N292" i="1"/>
  <c r="N290" i="1"/>
  <c r="P290" i="1"/>
  <c r="M284" i="1"/>
  <c r="P284" i="1"/>
  <c r="M278" i="1"/>
  <c r="P278" i="1"/>
  <c r="M256" i="1"/>
  <c r="P256" i="1"/>
  <c r="N250" i="1"/>
  <c r="O250" i="1"/>
  <c r="M246" i="1"/>
  <c r="N246" i="1"/>
  <c r="P240" i="1"/>
  <c r="N240" i="1"/>
  <c r="M240" i="1"/>
  <c r="O232" i="1"/>
  <c r="N232" i="1"/>
  <c r="P210" i="1"/>
  <c r="M210" i="1"/>
  <c r="N206" i="1"/>
  <c r="P206" i="1"/>
  <c r="M596" i="1"/>
  <c r="O596" i="1"/>
  <c r="M592" i="1"/>
  <c r="N592" i="1"/>
  <c r="N590" i="1"/>
  <c r="M590" i="1"/>
  <c r="P590" i="1"/>
  <c r="N562" i="1"/>
  <c r="O562" i="1"/>
  <c r="N544" i="1"/>
  <c r="O544" i="1"/>
  <c r="N520" i="1"/>
  <c r="O520" i="1"/>
  <c r="P516" i="1"/>
  <c r="M516" i="1"/>
  <c r="M500" i="1"/>
  <c r="N500" i="1"/>
  <c r="P488" i="1"/>
  <c r="O488" i="1"/>
  <c r="P482" i="1"/>
  <c r="O482" i="1"/>
  <c r="N470" i="1"/>
  <c r="M470" i="1"/>
  <c r="P470" i="1"/>
  <c r="P444" i="1"/>
  <c r="O444" i="1"/>
  <c r="N444" i="1"/>
  <c r="P432" i="1"/>
  <c r="O432" i="1"/>
  <c r="N426" i="1"/>
  <c r="M426" i="1"/>
  <c r="P420" i="1"/>
  <c r="O420" i="1"/>
  <c r="N414" i="1"/>
  <c r="O414" i="1"/>
  <c r="M414" i="1"/>
  <c r="P408" i="1"/>
  <c r="M408" i="1"/>
  <c r="O408" i="1"/>
  <c r="M402" i="1"/>
  <c r="P402" i="1"/>
  <c r="P396" i="1"/>
  <c r="O396" i="1"/>
  <c r="O386" i="1"/>
  <c r="P386" i="1"/>
  <c r="P384" i="1"/>
  <c r="O384" i="1"/>
  <c r="O380" i="1"/>
  <c r="N380" i="1"/>
  <c r="M362" i="1"/>
  <c r="N362" i="1"/>
  <c r="P334" i="1"/>
  <c r="N334" i="1"/>
  <c r="M330" i="1"/>
  <c r="N330" i="1"/>
  <c r="O330" i="1"/>
  <c r="O324" i="1"/>
  <c r="N324" i="1"/>
  <c r="O312" i="1"/>
  <c r="P312" i="1"/>
  <c r="P306" i="1"/>
  <c r="O306" i="1"/>
  <c r="O608" i="1"/>
  <c r="N608" i="1"/>
  <c r="P616" i="1"/>
  <c r="N616" i="1"/>
  <c r="P648" i="1"/>
  <c r="N648" i="1"/>
  <c r="P664" i="1"/>
  <c r="O664" i="1"/>
  <c r="M696" i="1"/>
  <c r="N696" i="1"/>
  <c r="O696" i="1"/>
  <c r="P720" i="1"/>
  <c r="N720" i="1"/>
  <c r="M720" i="1"/>
  <c r="O768" i="1"/>
  <c r="N768" i="1"/>
  <c r="N808" i="1"/>
  <c r="P808" i="1"/>
  <c r="O816" i="1"/>
  <c r="P816" i="1"/>
  <c r="P840" i="1"/>
  <c r="M840" i="1"/>
  <c r="O888" i="1"/>
  <c r="P888" i="1"/>
  <c r="N1043" i="1"/>
  <c r="M1043" i="1"/>
  <c r="O1067" i="1"/>
  <c r="M1067" i="1"/>
  <c r="P1123" i="1"/>
  <c r="N1123" i="1"/>
  <c r="O1123" i="1"/>
  <c r="M1195" i="1"/>
  <c r="N1195" i="1"/>
  <c r="N150" i="1"/>
  <c r="O150" i="1"/>
  <c r="P705" i="1"/>
  <c r="M705" i="1"/>
  <c r="P753" i="1"/>
  <c r="N753" i="1"/>
  <c r="O753" i="1"/>
  <c r="P785" i="1"/>
  <c r="M785" i="1"/>
  <c r="O924" i="1"/>
  <c r="P924" i="1"/>
  <c r="P1020" i="1"/>
  <c r="M1020" i="1"/>
  <c r="O1020" i="1"/>
  <c r="O1148" i="1"/>
  <c r="P1148" i="1"/>
  <c r="P1172" i="1"/>
  <c r="N1172" i="1"/>
  <c r="P1180" i="1"/>
  <c r="M1180" i="1"/>
  <c r="P1188" i="1"/>
  <c r="O1188" i="1"/>
  <c r="N16" i="1"/>
  <c r="M121" i="1"/>
  <c r="N185" i="1"/>
  <c r="M185" i="1"/>
  <c r="O46" i="1"/>
  <c r="N26" i="1"/>
  <c r="P38" i="1"/>
  <c r="M109" i="1"/>
  <c r="O173" i="1"/>
  <c r="M173" i="1"/>
  <c r="O117" i="1"/>
  <c r="O181" i="1"/>
  <c r="O141" i="1"/>
  <c r="M78" i="1"/>
  <c r="M169" i="1"/>
  <c r="O157" i="1"/>
  <c r="P168" i="1"/>
  <c r="M168" i="1"/>
  <c r="P30" i="1"/>
  <c r="P78" i="1"/>
  <c r="P84" i="1"/>
  <c r="P116" i="1"/>
  <c r="P132" i="1"/>
  <c r="O42" i="1"/>
  <c r="O74" i="1"/>
  <c r="O34" i="1"/>
  <c r="O50" i="1"/>
  <c r="P66" i="1"/>
  <c r="N192" i="1"/>
  <c r="P65" i="1"/>
  <c r="O109" i="1"/>
  <c r="M181" i="1"/>
  <c r="P17" i="1"/>
  <c r="P173" i="1"/>
  <c r="M117" i="1"/>
  <c r="N22" i="1"/>
  <c r="M164" i="1"/>
  <c r="O185" i="1"/>
  <c r="M125" i="1"/>
  <c r="O128" i="1"/>
  <c r="N75" i="1"/>
  <c r="P75" i="1"/>
  <c r="O75" i="1"/>
  <c r="N63" i="1"/>
  <c r="M80" i="1"/>
  <c r="P77" i="1"/>
  <c r="M149" i="1"/>
  <c r="O96" i="1"/>
  <c r="O156" i="1"/>
  <c r="N59" i="1"/>
  <c r="O600" i="1"/>
  <c r="M206" i="1"/>
  <c r="O240" i="1"/>
  <c r="O263" i="1"/>
  <c r="O290" i="1"/>
  <c r="M26" i="1"/>
  <c r="N96" i="1"/>
  <c r="N10" i="1"/>
  <c r="O10" i="1"/>
  <c r="M18" i="1"/>
  <c r="M50" i="1"/>
  <c r="N18" i="1"/>
  <c r="O66" i="1"/>
  <c r="P193" i="1"/>
  <c r="P145" i="1"/>
  <c r="P141" i="1"/>
  <c r="P181" i="1"/>
  <c r="P6" i="1"/>
  <c r="N54" i="1"/>
  <c r="M46" i="1"/>
  <c r="P185" i="1"/>
  <c r="P197" i="1"/>
  <c r="O30" i="1"/>
  <c r="O78" i="1"/>
  <c r="O84" i="1"/>
  <c r="P42" i="1"/>
  <c r="P74" i="1"/>
  <c r="P22" i="1"/>
  <c r="P54" i="1"/>
  <c r="O180" i="1"/>
  <c r="N66" i="1"/>
  <c r="N116" i="1"/>
  <c r="M6" i="1"/>
  <c r="O169" i="1"/>
  <c r="P117" i="1"/>
  <c r="P85" i="1"/>
  <c r="P169" i="1"/>
  <c r="M145" i="1"/>
  <c r="P109" i="1"/>
  <c r="N152" i="1"/>
  <c r="M192" i="1"/>
  <c r="O104" i="1"/>
  <c r="P101" i="1"/>
  <c r="O168" i="1"/>
  <c r="N168" i="1"/>
  <c r="O6" i="1"/>
  <c r="N132" i="1"/>
  <c r="M85" i="1"/>
  <c r="P129" i="1"/>
  <c r="M180" i="1"/>
  <c r="O121" i="1"/>
  <c r="M30" i="1"/>
  <c r="O80" i="1"/>
  <c r="M286" i="1"/>
  <c r="O286" i="1"/>
  <c r="N280" i="1"/>
  <c r="O280" i="1"/>
  <c r="N260" i="1"/>
  <c r="O260" i="1"/>
  <c r="P247" i="1"/>
  <c r="O247" i="1"/>
  <c r="M231" i="1"/>
  <c r="O231" i="1"/>
  <c r="N209" i="1"/>
  <c r="O209" i="1"/>
  <c r="M595" i="1"/>
  <c r="O595" i="1"/>
  <c r="M579" i="1"/>
  <c r="O579" i="1"/>
  <c r="M565" i="1"/>
  <c r="O565" i="1"/>
  <c r="M556" i="1"/>
  <c r="O556" i="1"/>
  <c r="O546" i="1"/>
  <c r="P546" i="1"/>
  <c r="P540" i="1"/>
  <c r="O540" i="1"/>
  <c r="N534" i="1"/>
  <c r="M534" i="1"/>
  <c r="M524" i="1"/>
  <c r="O524" i="1"/>
  <c r="N509" i="1"/>
  <c r="O509" i="1"/>
  <c r="O500" i="1"/>
  <c r="P500" i="1"/>
  <c r="P497" i="1"/>
  <c r="O497" i="1"/>
  <c r="N491" i="1"/>
  <c r="O491" i="1"/>
  <c r="P485" i="1"/>
  <c r="M485" i="1"/>
  <c r="N479" i="1"/>
  <c r="O479" i="1"/>
  <c r="P473" i="1"/>
  <c r="O473" i="1"/>
  <c r="N467" i="1"/>
  <c r="M467" i="1"/>
  <c r="N461" i="1"/>
  <c r="M461" i="1"/>
  <c r="N458" i="1"/>
  <c r="O458" i="1"/>
  <c r="P452" i="1"/>
  <c r="O452" i="1"/>
  <c r="N446" i="1"/>
  <c r="M446" i="1"/>
  <c r="P438" i="1"/>
  <c r="M438" i="1"/>
  <c r="N435" i="1"/>
  <c r="O435" i="1"/>
  <c r="N429" i="1"/>
  <c r="O429" i="1"/>
  <c r="N423" i="1"/>
  <c r="O423" i="1"/>
  <c r="P421" i="1"/>
  <c r="O421" i="1"/>
  <c r="N419" i="1"/>
  <c r="O419" i="1"/>
  <c r="N415" i="1"/>
  <c r="O415" i="1"/>
  <c r="N413" i="1"/>
  <c r="O413" i="1"/>
  <c r="N411" i="1"/>
  <c r="O411" i="1"/>
  <c r="N409" i="1"/>
  <c r="O409" i="1"/>
  <c r="N407" i="1"/>
  <c r="O407" i="1"/>
  <c r="P404" i="1"/>
  <c r="M404" i="1"/>
  <c r="N402" i="1"/>
  <c r="O402" i="1"/>
  <c r="N399" i="1"/>
  <c r="M399" i="1"/>
  <c r="M397" i="1"/>
  <c r="O397" i="1"/>
  <c r="N395" i="1"/>
  <c r="O395" i="1"/>
  <c r="P392" i="1"/>
  <c r="M392" i="1"/>
  <c r="N389" i="1"/>
  <c r="M389" i="1"/>
  <c r="N386" i="1"/>
  <c r="M386" i="1"/>
  <c r="P381" i="1"/>
  <c r="N381" i="1"/>
  <c r="P380" i="1"/>
  <c r="M380" i="1"/>
  <c r="P378" i="1"/>
  <c r="O378" i="1"/>
  <c r="P377" i="1"/>
  <c r="M377" i="1"/>
  <c r="P374" i="1"/>
  <c r="N374" i="1"/>
  <c r="P371" i="1"/>
  <c r="M371" i="1"/>
  <c r="P368" i="1"/>
  <c r="O368" i="1"/>
  <c r="O359" i="1"/>
  <c r="P359" i="1"/>
  <c r="M338" i="1"/>
  <c r="O338" i="1"/>
  <c r="O332" i="1"/>
  <c r="M332" i="1"/>
  <c r="M303" i="1"/>
  <c r="O303" i="1"/>
  <c r="M8" i="1"/>
  <c r="N8" i="1"/>
  <c r="M13" i="1"/>
  <c r="P13" i="1"/>
  <c r="N13" i="1"/>
  <c r="M10" i="1"/>
  <c r="P10" i="1"/>
  <c r="P12" i="1"/>
  <c r="M12" i="1"/>
  <c r="N12" i="1"/>
  <c r="M197" i="1"/>
  <c r="M32" i="1"/>
  <c r="N513" i="1"/>
  <c r="M300" i="1"/>
  <c r="N300" i="1"/>
  <c r="O300" i="1"/>
  <c r="N288" i="1"/>
  <c r="O288" i="1"/>
  <c r="M288" i="1"/>
  <c r="P285" i="1"/>
  <c r="O285" i="1"/>
  <c r="M285" i="1"/>
  <c r="N270" i="1"/>
  <c r="O270" i="1"/>
  <c r="P258" i="1"/>
  <c r="M258" i="1"/>
  <c r="P953" i="1"/>
  <c r="O953" i="1"/>
  <c r="M953" i="1"/>
  <c r="N953" i="1"/>
  <c r="P963" i="1"/>
  <c r="O963" i="1"/>
  <c r="N969" i="1"/>
  <c r="O969" i="1"/>
  <c r="P969" i="1"/>
  <c r="N975" i="1"/>
  <c r="M975" i="1"/>
  <c r="O975" i="1"/>
  <c r="P981" i="1"/>
  <c r="M981" i="1"/>
  <c r="N981" i="1"/>
  <c r="P987" i="1"/>
  <c r="M987" i="1"/>
  <c r="P993" i="1"/>
  <c r="N993" i="1"/>
  <c r="O993" i="1"/>
  <c r="M993" i="1"/>
  <c r="M999" i="1"/>
  <c r="N999" i="1"/>
  <c r="N1023" i="1"/>
  <c r="O1023" i="1"/>
  <c r="M1023" i="1"/>
  <c r="P1029" i="1"/>
  <c r="M1029" i="1"/>
  <c r="P1041" i="1"/>
  <c r="O1041" i="1"/>
  <c r="M1041" i="1"/>
  <c r="N1041" i="1"/>
  <c r="N1053" i="1"/>
  <c r="O1053" i="1"/>
  <c r="P1053" i="1"/>
  <c r="O1059" i="1"/>
  <c r="N1059" i="1"/>
  <c r="P1059" i="1"/>
  <c r="O1065" i="1"/>
  <c r="M1065" i="1"/>
  <c r="P1065" i="1"/>
  <c r="N1065" i="1"/>
  <c r="O1071" i="1"/>
  <c r="M1071" i="1"/>
  <c r="O1077" i="1"/>
  <c r="M1077" i="1"/>
  <c r="O1083" i="1"/>
  <c r="N1083" i="1"/>
  <c r="P1089" i="1"/>
  <c r="M1089" i="1"/>
  <c r="N1089" i="1"/>
  <c r="O1089" i="1"/>
  <c r="M1095" i="1"/>
  <c r="P1095" i="1"/>
  <c r="P1101" i="1"/>
  <c r="N1101" i="1"/>
  <c r="M1101" i="1"/>
  <c r="O999" i="1"/>
  <c r="M963" i="1"/>
  <c r="P1113" i="1"/>
  <c r="O981" i="1"/>
  <c r="N14" i="1"/>
  <c r="O14" i="1"/>
  <c r="M704" i="1"/>
  <c r="P704" i="1"/>
  <c r="N704" i="1"/>
  <c r="O710" i="1"/>
  <c r="N710" i="1"/>
  <c r="O716" i="1"/>
  <c r="N716" i="1"/>
  <c r="P716" i="1"/>
  <c r="M716" i="1"/>
  <c r="P722" i="1"/>
  <c r="M722" i="1"/>
  <c r="O722" i="1"/>
  <c r="N722" i="1"/>
  <c r="O728" i="1"/>
  <c r="P728" i="1"/>
  <c r="O734" i="1"/>
  <c r="M734" i="1"/>
  <c r="P740" i="1"/>
  <c r="N740" i="1"/>
  <c r="M746" i="1"/>
  <c r="P746" i="1"/>
  <c r="O752" i="1"/>
  <c r="P752" i="1"/>
  <c r="N752" i="1"/>
  <c r="N758" i="1"/>
  <c r="O758" i="1"/>
  <c r="M758" i="1"/>
  <c r="P764" i="1"/>
  <c r="N764" i="1"/>
  <c r="M764" i="1"/>
  <c r="P770" i="1"/>
  <c r="M770" i="1"/>
  <c r="O770" i="1"/>
  <c r="N770" i="1"/>
  <c r="P776" i="1"/>
  <c r="N776" i="1"/>
  <c r="O776" i="1"/>
  <c r="M776" i="1"/>
  <c r="P782" i="1"/>
  <c r="O782" i="1"/>
  <c r="N782" i="1"/>
  <c r="M782" i="1"/>
  <c r="P788" i="1"/>
  <c r="M788" i="1"/>
  <c r="O788" i="1"/>
  <c r="N788" i="1"/>
  <c r="O794" i="1"/>
  <c r="N794" i="1"/>
  <c r="P794" i="1"/>
  <c r="M794" i="1"/>
  <c r="P800" i="1"/>
  <c r="N800" i="1"/>
  <c r="M800" i="1"/>
  <c r="O806" i="1"/>
  <c r="P806" i="1"/>
  <c r="N806" i="1"/>
  <c r="M812" i="1"/>
  <c r="N812" i="1"/>
  <c r="O812" i="1"/>
  <c r="P812" i="1"/>
  <c r="O824" i="1"/>
  <c r="M824" i="1"/>
  <c r="O830" i="1"/>
  <c r="M830" i="1"/>
  <c r="N830" i="1"/>
  <c r="O836" i="1"/>
  <c r="M836" i="1"/>
  <c r="N836" i="1"/>
  <c r="P842" i="1"/>
  <c r="N842" i="1"/>
  <c r="O842" i="1"/>
  <c r="O848" i="1"/>
  <c r="P848" i="1"/>
  <c r="M848" i="1"/>
  <c r="N848" i="1"/>
  <c r="M854" i="1"/>
  <c r="O854" i="1"/>
  <c r="N854" i="1"/>
  <c r="N860" i="1"/>
  <c r="P860" i="1"/>
  <c r="M860" i="1"/>
  <c r="P866" i="1"/>
  <c r="N866" i="1"/>
  <c r="M866" i="1"/>
  <c r="N872" i="1"/>
  <c r="O872" i="1"/>
  <c r="M872" i="1"/>
  <c r="N878" i="1"/>
  <c r="P878" i="1"/>
  <c r="M878" i="1"/>
  <c r="O878" i="1"/>
  <c r="P884" i="1"/>
  <c r="N884" i="1"/>
  <c r="N890" i="1"/>
  <c r="O890" i="1"/>
  <c r="P890" i="1"/>
  <c r="M890" i="1"/>
  <c r="M896" i="1"/>
  <c r="N896" i="1"/>
  <c r="O896" i="1"/>
  <c r="P902" i="1"/>
  <c r="N902" i="1"/>
  <c r="M908" i="1"/>
  <c r="P908" i="1"/>
  <c r="N908" i="1"/>
  <c r="O908" i="1"/>
  <c r="M914" i="1"/>
  <c r="P914" i="1"/>
  <c r="P921" i="1"/>
  <c r="O921" i="1"/>
  <c r="M921" i="1"/>
  <c r="N921" i="1"/>
  <c r="P933" i="1"/>
  <c r="M933" i="1"/>
  <c r="P939" i="1"/>
  <c r="M939" i="1"/>
  <c r="O939" i="1"/>
  <c r="O945" i="1"/>
  <c r="M945" i="1"/>
  <c r="M190" i="1"/>
  <c r="O190" i="1"/>
  <c r="P190" i="1"/>
  <c r="P172" i="1"/>
  <c r="O172" i="1"/>
  <c r="M172" i="1"/>
  <c r="N172" i="1"/>
  <c r="M106" i="1"/>
  <c r="O106" i="1"/>
  <c r="N106" i="1"/>
  <c r="O95" i="1"/>
  <c r="M95" i="1"/>
  <c r="N61" i="1"/>
  <c r="M61" i="1"/>
  <c r="P61" i="1"/>
  <c r="O61" i="1"/>
  <c r="N55" i="1"/>
  <c r="P55" i="1"/>
  <c r="O55" i="1"/>
  <c r="P31" i="1"/>
  <c r="O31" i="1"/>
  <c r="M31" i="1"/>
  <c r="N25" i="1"/>
  <c r="M25" i="1"/>
  <c r="O25" i="1"/>
  <c r="N619" i="1"/>
  <c r="P619" i="1"/>
  <c r="O619" i="1"/>
  <c r="N625" i="1"/>
  <c r="M625" i="1"/>
  <c r="P625" i="1"/>
  <c r="O625" i="1"/>
  <c r="P631" i="1"/>
  <c r="M631" i="1"/>
  <c r="O631" i="1"/>
  <c r="P637" i="1"/>
  <c r="N637" i="1"/>
  <c r="O637" i="1"/>
  <c r="M637" i="1"/>
  <c r="P643" i="1"/>
  <c r="N643" i="1"/>
  <c r="P649" i="1"/>
  <c r="O649" i="1"/>
  <c r="N649" i="1"/>
  <c r="O655" i="1"/>
  <c r="P655" i="1"/>
  <c r="O661" i="1"/>
  <c r="N661" i="1"/>
  <c r="M661" i="1"/>
  <c r="O667" i="1"/>
  <c r="N667" i="1"/>
  <c r="N673" i="1"/>
  <c r="M673" i="1"/>
  <c r="P673" i="1"/>
  <c r="P679" i="1"/>
  <c r="N679" i="1"/>
  <c r="O679" i="1"/>
  <c r="M679" i="1"/>
  <c r="P685" i="1"/>
  <c r="N685" i="1"/>
  <c r="M685" i="1"/>
  <c r="P691" i="1"/>
  <c r="M691" i="1"/>
  <c r="M697" i="1"/>
  <c r="N697" i="1"/>
  <c r="N178" i="1"/>
  <c r="P178" i="1"/>
  <c r="M178" i="1"/>
  <c r="O178" i="1"/>
  <c r="N118" i="1"/>
  <c r="O118" i="1"/>
  <c r="M67" i="1"/>
  <c r="O67" i="1"/>
  <c r="N67" i="1"/>
  <c r="N1095" i="1"/>
  <c r="N511" i="1"/>
  <c r="P511" i="1"/>
  <c r="M511" i="1"/>
  <c r="P508" i="1"/>
  <c r="M508" i="1"/>
  <c r="N508" i="1"/>
  <c r="O508" i="1"/>
  <c r="P505" i="1"/>
  <c r="N505" i="1"/>
  <c r="M505" i="1"/>
  <c r="O505" i="1"/>
  <c r="M502" i="1"/>
  <c r="O502" i="1"/>
  <c r="N502" i="1"/>
  <c r="P502" i="1"/>
  <c r="N499" i="1"/>
  <c r="O499" i="1"/>
  <c r="P499" i="1"/>
  <c r="P496" i="1"/>
  <c r="M496" i="1"/>
  <c r="N496" i="1"/>
  <c r="O496" i="1"/>
  <c r="M493" i="1"/>
  <c r="O493" i="1"/>
  <c r="N493" i="1"/>
  <c r="P493" i="1"/>
  <c r="P472" i="1"/>
  <c r="M472" i="1"/>
  <c r="N472" i="1"/>
  <c r="O472" i="1"/>
  <c r="N466" i="1"/>
  <c r="M466" i="1"/>
  <c r="P466" i="1"/>
  <c r="O466" i="1"/>
  <c r="N463" i="1"/>
  <c r="M463" i="1"/>
  <c r="O463" i="1"/>
  <c r="P460" i="1"/>
  <c r="N460" i="1"/>
  <c r="M460" i="1"/>
  <c r="P457" i="1"/>
  <c r="N457" i="1"/>
  <c r="M457" i="1"/>
  <c r="O457" i="1"/>
  <c r="N454" i="1"/>
  <c r="M454" i="1"/>
  <c r="O454" i="1"/>
  <c r="N451" i="1"/>
  <c r="P451" i="1"/>
  <c r="M451" i="1"/>
  <c r="P448" i="1"/>
  <c r="M448" i="1"/>
  <c r="O448" i="1"/>
  <c r="N1149" i="1"/>
  <c r="P294" i="1"/>
  <c r="O196" i="1"/>
  <c r="M196" i="1"/>
  <c r="O100" i="1"/>
  <c r="P100" i="1"/>
  <c r="M100" i="1"/>
  <c r="O1095" i="1"/>
  <c r="P118" i="1"/>
  <c r="N1047" i="1"/>
  <c r="M1059" i="1"/>
  <c r="M1047" i="1"/>
  <c r="P106" i="1"/>
  <c r="P67" i="1"/>
  <c r="P25" i="1"/>
  <c r="N31" i="1"/>
  <c r="M1053" i="1"/>
  <c r="M649" i="1"/>
  <c r="M572" i="1"/>
  <c r="N572" i="1"/>
  <c r="O572" i="1"/>
  <c r="P572" i="1"/>
  <c r="M569" i="1"/>
  <c r="O569" i="1"/>
  <c r="N569" i="1"/>
  <c r="N566" i="1"/>
  <c r="M566" i="1"/>
  <c r="O566" i="1"/>
  <c r="P566" i="1"/>
  <c r="M563" i="1"/>
  <c r="O563" i="1"/>
  <c r="N563" i="1"/>
  <c r="P563" i="1"/>
  <c r="P560" i="1"/>
  <c r="M560" i="1"/>
  <c r="N560" i="1"/>
  <c r="M297" i="1"/>
  <c r="N297" i="1"/>
  <c r="O297" i="1"/>
  <c r="P297" i="1"/>
  <c r="N963" i="1"/>
  <c r="P288" i="1"/>
  <c r="M184" i="1"/>
  <c r="P184" i="1"/>
  <c r="O184" i="1"/>
  <c r="P112" i="1"/>
  <c r="N112" i="1"/>
  <c r="O112" i="1"/>
  <c r="P999" i="1"/>
  <c r="P1023" i="1"/>
  <c r="M1083" i="1"/>
  <c r="P1047" i="1"/>
  <c r="M236" i="1"/>
  <c r="O236" i="1"/>
  <c r="N236" i="1"/>
  <c r="M233" i="1"/>
  <c r="N233" i="1"/>
  <c r="P233" i="1"/>
  <c r="O233" i="1"/>
  <c r="M230" i="1"/>
  <c r="N230" i="1"/>
  <c r="P230" i="1"/>
  <c r="O230" i="1"/>
  <c r="M227" i="1"/>
  <c r="N227" i="1"/>
  <c r="N224" i="1"/>
  <c r="P224" i="1"/>
  <c r="M221" i="1"/>
  <c r="N221" i="1"/>
  <c r="O221" i="1"/>
  <c r="P221" i="1"/>
  <c r="N218" i="1"/>
  <c r="O218" i="1"/>
  <c r="P218" i="1"/>
  <c r="O215" i="1"/>
  <c r="P215" i="1"/>
  <c r="M215" i="1"/>
  <c r="M154" i="1"/>
  <c r="N154" i="1"/>
  <c r="P154" i="1"/>
  <c r="P267" i="1"/>
  <c r="M267" i="1"/>
  <c r="P436" i="1"/>
  <c r="O436" i="1"/>
  <c r="P1005" i="1"/>
  <c r="M1005" i="1"/>
  <c r="N1005" i="1"/>
  <c r="O1011" i="1"/>
  <c r="N1011" i="1"/>
  <c r="P1017" i="1"/>
  <c r="O1017" i="1"/>
  <c r="P1119" i="1"/>
  <c r="N1119" i="1"/>
  <c r="M1119" i="1"/>
  <c r="P1125" i="1"/>
  <c r="O1125" i="1"/>
  <c r="N1125" i="1"/>
  <c r="M1125" i="1"/>
  <c r="P1137" i="1"/>
  <c r="N1137" i="1"/>
  <c r="O1137" i="1"/>
  <c r="O1167" i="1"/>
  <c r="N1167" i="1"/>
  <c r="M1167" i="1"/>
  <c r="P1173" i="1"/>
  <c r="M1173" i="1"/>
  <c r="P1179" i="1"/>
  <c r="O1179" i="1"/>
  <c r="N1179" i="1"/>
  <c r="P1185" i="1"/>
  <c r="O1185" i="1"/>
  <c r="M1185" i="1"/>
  <c r="P1191" i="1"/>
  <c r="M1191" i="1"/>
  <c r="N1191" i="1"/>
  <c r="O1191" i="1"/>
  <c r="O1005" i="1"/>
  <c r="N1131" i="1"/>
  <c r="N1113" i="1"/>
  <c r="M195" i="1"/>
  <c r="N195" i="1"/>
  <c r="O195" i="1"/>
  <c r="N189" i="1"/>
  <c r="O189" i="1"/>
  <c r="N183" i="1"/>
  <c r="O183" i="1"/>
  <c r="M183" i="1"/>
  <c r="P177" i="1"/>
  <c r="M177" i="1"/>
  <c r="M171" i="1"/>
  <c r="O171" i="1"/>
  <c r="P171" i="1"/>
  <c r="O551" i="1"/>
  <c r="N551" i="1"/>
  <c r="P551" i="1"/>
  <c r="M548" i="1"/>
  <c r="O548" i="1"/>
  <c r="P548" i="1"/>
  <c r="N548" i="1"/>
  <c r="P545" i="1"/>
  <c r="M545" i="1"/>
  <c r="O545" i="1"/>
  <c r="P542" i="1"/>
  <c r="M542" i="1"/>
  <c r="O542" i="1"/>
  <c r="N542" i="1"/>
  <c r="N539" i="1"/>
  <c r="M539" i="1"/>
  <c r="P539" i="1"/>
  <c r="O539" i="1"/>
  <c r="P536" i="1"/>
  <c r="N536" i="1"/>
  <c r="M536" i="1"/>
  <c r="N533" i="1"/>
  <c r="M533" i="1"/>
  <c r="N530" i="1"/>
  <c r="M530" i="1"/>
  <c r="O530" i="1"/>
  <c r="N527" i="1"/>
  <c r="M527" i="1"/>
  <c r="O527" i="1"/>
  <c r="P521" i="1"/>
  <c r="M521" i="1"/>
  <c r="O521" i="1"/>
  <c r="P518" i="1"/>
  <c r="O518" i="1"/>
  <c r="N515" i="1"/>
  <c r="P515" i="1"/>
  <c r="M515" i="1"/>
  <c r="O974" i="1"/>
  <c r="P974" i="1"/>
  <c r="M974" i="1"/>
  <c r="P980" i="1"/>
  <c r="M980" i="1"/>
  <c r="N980" i="1"/>
  <c r="O980" i="1"/>
  <c r="M992" i="1"/>
  <c r="N992" i="1"/>
  <c r="P992" i="1"/>
  <c r="M998" i="1"/>
  <c r="N998" i="1"/>
  <c r="P1004" i="1"/>
  <c r="M1004" i="1"/>
  <c r="O1004" i="1"/>
  <c r="P1070" i="1"/>
  <c r="N1070" i="1"/>
  <c r="N1088" i="1"/>
  <c r="M1088" i="1"/>
  <c r="P1088" i="1"/>
  <c r="N124" i="1"/>
  <c r="P124" i="1"/>
  <c r="M124" i="1"/>
  <c r="O124" i="1"/>
  <c r="N439" i="1"/>
  <c r="M439" i="1"/>
  <c r="P433" i="1"/>
  <c r="M433" i="1"/>
  <c r="O433" i="1"/>
  <c r="P1149" i="1"/>
  <c r="P607" i="1"/>
  <c r="P439" i="1"/>
  <c r="O148" i="1"/>
  <c r="P1161" i="1"/>
  <c r="M1149" i="1"/>
  <c r="P1143" i="1"/>
  <c r="N436" i="1"/>
  <c r="O154" i="1"/>
  <c r="P1155" i="1"/>
  <c r="P200" i="1"/>
  <c r="O200" i="1"/>
  <c r="N200" i="1"/>
  <c r="N47" i="1"/>
  <c r="O47" i="1"/>
  <c r="M47" i="1"/>
  <c r="P47" i="1"/>
  <c r="N41" i="1"/>
  <c r="P41" i="1"/>
  <c r="N29" i="1"/>
  <c r="O29" i="1"/>
  <c r="P29" i="1"/>
  <c r="P23" i="1"/>
  <c r="N23" i="1"/>
  <c r="O23" i="1"/>
  <c r="N17" i="1"/>
  <c r="O17" i="1"/>
  <c r="O7" i="1"/>
  <c r="N7" i="1"/>
  <c r="M7" i="1"/>
  <c r="P7" i="1"/>
  <c r="P295" i="1"/>
  <c r="O295" i="1"/>
  <c r="N295" i="1"/>
  <c r="M570" i="1"/>
  <c r="P570" i="1"/>
  <c r="O567" i="1"/>
  <c r="P567" i="1"/>
  <c r="N567" i="1"/>
  <c r="M973" i="1"/>
  <c r="P973" i="1"/>
  <c r="N973" i="1"/>
  <c r="O1045" i="1"/>
  <c r="P1045" i="1"/>
  <c r="M1045" i="1"/>
  <c r="P1051" i="1"/>
  <c r="N1051" i="1"/>
  <c r="M1051" i="1"/>
  <c r="P1057" i="1"/>
  <c r="M1057" i="1"/>
  <c r="N1057" i="1"/>
  <c r="P1069" i="1"/>
  <c r="O1069" i="1"/>
  <c r="P160" i="1"/>
  <c r="O160" i="1"/>
  <c r="N160" i="1"/>
  <c r="P136" i="1"/>
  <c r="M136" i="1"/>
  <c r="N136" i="1"/>
  <c r="M273" i="1"/>
  <c r="O273" i="1"/>
  <c r="N442" i="1"/>
  <c r="O442" i="1"/>
  <c r="P442" i="1"/>
  <c r="N427" i="1"/>
  <c r="P427" i="1"/>
  <c r="M427" i="1"/>
  <c r="O427" i="1"/>
  <c r="M1107" i="1"/>
  <c r="M1161" i="1"/>
  <c r="M1131" i="1"/>
  <c r="P1011" i="1"/>
  <c r="M1143" i="1"/>
  <c r="M1017" i="1"/>
  <c r="M1155" i="1"/>
  <c r="O439" i="1"/>
  <c r="O136" i="1"/>
  <c r="O86" i="1"/>
  <c r="N86" i="1"/>
  <c r="M86" i="1"/>
  <c r="N81" i="1"/>
  <c r="P81" i="1"/>
  <c r="O81" i="1"/>
  <c r="M81" i="1"/>
  <c r="O76" i="1"/>
  <c r="P76" i="1"/>
  <c r="N76" i="1"/>
  <c r="M70" i="1"/>
  <c r="N70" i="1"/>
  <c r="O70" i="1"/>
  <c r="P64" i="1"/>
  <c r="M64" i="1"/>
  <c r="N64" i="1"/>
  <c r="M58" i="1"/>
  <c r="N58" i="1"/>
  <c r="P58" i="1"/>
  <c r="O52" i="1"/>
  <c r="M52" i="1"/>
  <c r="M586" i="1"/>
  <c r="P586" i="1"/>
  <c r="N586" i="1"/>
  <c r="O586" i="1"/>
  <c r="O583" i="1"/>
  <c r="M583" i="1"/>
  <c r="N583" i="1"/>
  <c r="M580" i="1"/>
  <c r="N580" i="1"/>
  <c r="O580" i="1"/>
  <c r="O956" i="1"/>
  <c r="P956" i="1"/>
  <c r="N956" i="1"/>
  <c r="P966" i="1"/>
  <c r="N966" i="1"/>
  <c r="P972" i="1"/>
  <c r="M972" i="1"/>
  <c r="O972" i="1"/>
  <c r="N972" i="1"/>
  <c r="M166" i="1"/>
  <c r="O166" i="1"/>
  <c r="M130" i="1"/>
  <c r="N130" i="1"/>
  <c r="O130" i="1"/>
  <c r="P279" i="1"/>
  <c r="O279" i="1"/>
  <c r="N279" i="1"/>
  <c r="M279" i="1"/>
  <c r="P261" i="1"/>
  <c r="N261" i="1"/>
  <c r="O261" i="1"/>
  <c r="N445" i="1"/>
  <c r="P445" i="1"/>
  <c r="M445" i="1"/>
  <c r="O445" i="1"/>
  <c r="P424" i="1"/>
  <c r="M424" i="1"/>
  <c r="O424" i="1"/>
  <c r="N424" i="1"/>
  <c r="O1173" i="1"/>
  <c r="N1185" i="1"/>
  <c r="N1161" i="1"/>
  <c r="M1011" i="1"/>
  <c r="O1143" i="1"/>
  <c r="M261" i="1"/>
  <c r="M1113" i="1"/>
  <c r="N267" i="1"/>
  <c r="N433" i="1"/>
  <c r="N166" i="1"/>
  <c r="P1167" i="1"/>
  <c r="O1155" i="1"/>
  <c r="N1017" i="1"/>
  <c r="N102" i="1"/>
  <c r="O102" i="1"/>
  <c r="M102" i="1"/>
  <c r="P102" i="1"/>
  <c r="M97" i="1"/>
  <c r="O97" i="1"/>
  <c r="P97" i="1"/>
  <c r="P229" i="1"/>
  <c r="M229" i="1"/>
  <c r="O229" i="1"/>
  <c r="N229" i="1"/>
  <c r="N226" i="1"/>
  <c r="P226" i="1"/>
  <c r="O226" i="1"/>
  <c r="P223" i="1"/>
  <c r="M223" i="1"/>
  <c r="O223" i="1"/>
  <c r="M220" i="1"/>
  <c r="P220" i="1"/>
  <c r="O220" i="1"/>
  <c r="N718" i="1"/>
  <c r="P718" i="1"/>
  <c r="P826" i="1"/>
  <c r="M826" i="1"/>
  <c r="O838" i="1"/>
  <c r="N838" i="1"/>
  <c r="P844" i="1"/>
  <c r="M844" i="1"/>
  <c r="O844" i="1"/>
  <c r="O850" i="1"/>
  <c r="N850" i="1"/>
  <c r="P856" i="1"/>
  <c r="N856" i="1"/>
  <c r="O856" i="1"/>
  <c r="M862" i="1"/>
  <c r="N862" i="1"/>
  <c r="P874" i="1"/>
  <c r="N874" i="1"/>
  <c r="M874" i="1"/>
  <c r="O880" i="1"/>
  <c r="M880" i="1"/>
  <c r="N880" i="1"/>
  <c r="P880" i="1"/>
  <c r="N892" i="1"/>
  <c r="M892" i="1"/>
  <c r="P892" i="1"/>
  <c r="O892" i="1"/>
  <c r="P898" i="1"/>
  <c r="O898" i="1"/>
  <c r="P904" i="1"/>
  <c r="N904" i="1"/>
  <c r="P910" i="1"/>
  <c r="M910" i="1"/>
  <c r="O923" i="1"/>
  <c r="P923" i="1"/>
  <c r="N923" i="1"/>
  <c r="M923" i="1"/>
  <c r="P935" i="1"/>
  <c r="O935" i="1"/>
  <c r="N941" i="1"/>
  <c r="M941" i="1"/>
  <c r="O955" i="1"/>
  <c r="N955" i="1"/>
  <c r="M955" i="1"/>
  <c r="O142" i="1"/>
  <c r="P142" i="1"/>
  <c r="M276" i="1"/>
  <c r="O276" i="1"/>
  <c r="M270" i="1"/>
  <c r="P270" i="1"/>
  <c r="M264" i="1"/>
  <c r="O264" i="1"/>
  <c r="N264" i="1"/>
  <c r="P264" i="1"/>
  <c r="P430" i="1"/>
  <c r="M430" i="1"/>
  <c r="P1131" i="1"/>
  <c r="P130" i="1"/>
  <c r="P273" i="1"/>
  <c r="M1137" i="1"/>
  <c r="P119" i="1"/>
  <c r="O119" i="1"/>
  <c r="M107" i="1"/>
  <c r="P107" i="1"/>
  <c r="N107" i="1"/>
  <c r="O107" i="1"/>
  <c r="M248" i="1"/>
  <c r="O248" i="1"/>
  <c r="P248" i="1"/>
  <c r="N248" i="1"/>
  <c r="P245" i="1"/>
  <c r="O245" i="1"/>
  <c r="M245" i="1"/>
  <c r="M1024" i="1"/>
  <c r="P1024" i="1"/>
  <c r="N1036" i="1"/>
  <c r="M1036" i="1"/>
  <c r="P1036" i="1"/>
  <c r="O164" i="1"/>
  <c r="M531" i="1"/>
  <c r="M540" i="1"/>
  <c r="O271" i="1"/>
  <c r="M51" i="1"/>
  <c r="P593" i="1"/>
  <c r="M555" i="1"/>
  <c r="O590" i="1"/>
  <c r="M218" i="1"/>
  <c r="O243" i="1"/>
  <c r="O296" i="1"/>
  <c r="O616" i="1"/>
  <c r="P175" i="1"/>
  <c r="M193" i="1"/>
  <c r="O193" i="1"/>
  <c r="O534" i="1"/>
  <c r="O543" i="1"/>
  <c r="O549" i="1"/>
  <c r="O224" i="1"/>
  <c r="O299" i="1"/>
  <c r="P120" i="1"/>
  <c r="N579" i="1"/>
  <c r="O1019" i="1"/>
  <c r="M224" i="1"/>
  <c r="N100" i="1"/>
  <c r="N21" i="1"/>
  <c r="O21" i="1"/>
  <c r="P21" i="1"/>
  <c r="M21" i="1"/>
  <c r="P382" i="1"/>
  <c r="N382" i="1"/>
  <c r="M382" i="1"/>
  <c r="P367" i="1"/>
  <c r="M367" i="1"/>
  <c r="O367" i="1"/>
  <c r="N367" i="1"/>
  <c r="P352" i="1"/>
  <c r="N352" i="1"/>
  <c r="M352" i="1"/>
  <c r="M340" i="1"/>
  <c r="O340" i="1"/>
  <c r="M325" i="1"/>
  <c r="P325" i="1"/>
  <c r="O325" i="1"/>
  <c r="M310" i="1"/>
  <c r="N310" i="1"/>
  <c r="M650" i="1"/>
  <c r="P650" i="1"/>
  <c r="P736" i="1"/>
  <c r="P712" i="1"/>
  <c r="O802" i="1"/>
  <c r="M790" i="1"/>
  <c r="O760" i="1"/>
  <c r="P319" i="1"/>
  <c r="N340" i="1"/>
  <c r="M674" i="1"/>
  <c r="M718" i="1"/>
  <c r="P626" i="1"/>
  <c r="N358" i="1"/>
  <c r="N325" i="1"/>
  <c r="O650" i="1"/>
  <c r="N105" i="1"/>
  <c r="M105" i="1"/>
  <c r="O105" i="1"/>
  <c r="P105" i="1"/>
  <c r="P95" i="1"/>
  <c r="N95" i="1"/>
  <c r="N89" i="1"/>
  <c r="M89" i="1"/>
  <c r="N73" i="1"/>
  <c r="P73" i="1"/>
  <c r="O73" i="1"/>
  <c r="M262" i="1"/>
  <c r="O262" i="1"/>
  <c r="M587" i="1"/>
  <c r="N587" i="1"/>
  <c r="O587" i="1"/>
  <c r="P584" i="1"/>
  <c r="N584" i="1"/>
  <c r="M584" i="1"/>
  <c r="O584" i="1"/>
  <c r="N443" i="1"/>
  <c r="O443" i="1"/>
  <c r="P440" i="1"/>
  <c r="O440" i="1"/>
  <c r="P437" i="1"/>
  <c r="O437" i="1"/>
  <c r="N434" i="1"/>
  <c r="P434" i="1"/>
  <c r="M434" i="1"/>
  <c r="O928" i="1"/>
  <c r="N928" i="1"/>
  <c r="P940" i="1"/>
  <c r="M940" i="1"/>
  <c r="N940" i="1"/>
  <c r="P971" i="1"/>
  <c r="N971" i="1"/>
  <c r="P979" i="1"/>
  <c r="M979" i="1"/>
  <c r="P997" i="1"/>
  <c r="N997" i="1"/>
  <c r="N1003" i="1"/>
  <c r="P1003" i="1"/>
  <c r="O1003" i="1"/>
  <c r="M1003" i="1"/>
  <c r="P1035" i="1"/>
  <c r="N1035" i="1"/>
  <c r="P1044" i="1"/>
  <c r="N1044" i="1"/>
  <c r="M62" i="1"/>
  <c r="N62" i="1"/>
  <c r="P5" i="1"/>
  <c r="N5" i="1"/>
  <c r="M5" i="1"/>
  <c r="O5" i="1"/>
  <c r="N391" i="1"/>
  <c r="M391" i="1"/>
  <c r="O391" i="1"/>
  <c r="P376" i="1"/>
  <c r="M376" i="1"/>
  <c r="O376" i="1"/>
  <c r="N376" i="1"/>
  <c r="P370" i="1"/>
  <c r="M370" i="1"/>
  <c r="O370" i="1"/>
  <c r="M364" i="1"/>
  <c r="O364" i="1"/>
  <c r="N349" i="1"/>
  <c r="O349" i="1"/>
  <c r="M334" i="1"/>
  <c r="O334" i="1"/>
  <c r="P328" i="1"/>
  <c r="O328" i="1"/>
  <c r="O316" i="1"/>
  <c r="N316" i="1"/>
  <c r="M316" i="1"/>
  <c r="N301" i="1"/>
  <c r="P301" i="1"/>
  <c r="M301" i="1"/>
  <c r="O301" i="1"/>
  <c r="O656" i="1"/>
  <c r="N656" i="1"/>
  <c r="P706" i="1"/>
  <c r="M706" i="1"/>
  <c r="O706" i="1"/>
  <c r="O742" i="1"/>
  <c r="N742" i="1"/>
  <c r="P778" i="1"/>
  <c r="N778" i="1"/>
  <c r="M796" i="1"/>
  <c r="O796" i="1"/>
  <c r="N796" i="1"/>
  <c r="P796" i="1"/>
  <c r="O808" i="1"/>
  <c r="P760" i="1"/>
  <c r="O790" i="1"/>
  <c r="M328" i="1"/>
  <c r="M626" i="1"/>
  <c r="M349" i="1"/>
  <c r="P62" i="1"/>
  <c r="M358" i="1"/>
  <c r="M68" i="1"/>
  <c r="P304" i="1"/>
  <c r="O778" i="1"/>
  <c r="P310" i="1"/>
  <c r="M126" i="1"/>
  <c r="N126" i="1"/>
  <c r="M115" i="1"/>
  <c r="N115" i="1"/>
  <c r="O115" i="1"/>
  <c r="P115" i="1"/>
  <c r="O37" i="1"/>
  <c r="M37" i="1"/>
  <c r="P37" i="1"/>
  <c r="M597" i="1"/>
  <c r="O597" i="1"/>
  <c r="M594" i="1"/>
  <c r="O594" i="1"/>
  <c r="P510" i="1"/>
  <c r="O510" i="1"/>
  <c r="N510" i="1"/>
  <c r="N507" i="1"/>
  <c r="O507" i="1"/>
  <c r="P504" i="1"/>
  <c r="O504" i="1"/>
  <c r="N501" i="1"/>
  <c r="O501" i="1"/>
  <c r="P501" i="1"/>
  <c r="N498" i="1"/>
  <c r="P498" i="1"/>
  <c r="M498" i="1"/>
  <c r="N495" i="1"/>
  <c r="M495" i="1"/>
  <c r="O495" i="1"/>
  <c r="P492" i="1"/>
  <c r="M492" i="1"/>
  <c r="O492" i="1"/>
  <c r="P489" i="1"/>
  <c r="M489" i="1"/>
  <c r="N489" i="1"/>
  <c r="O489" i="1"/>
  <c r="N486" i="1"/>
  <c r="O486" i="1"/>
  <c r="P486" i="1"/>
  <c r="N483" i="1"/>
  <c r="M483" i="1"/>
  <c r="P480" i="1"/>
  <c r="M480" i="1"/>
  <c r="O480" i="1"/>
  <c r="P477" i="1"/>
  <c r="M477" i="1"/>
  <c r="N474" i="1"/>
  <c r="M474" i="1"/>
  <c r="O474" i="1"/>
  <c r="N471" i="1"/>
  <c r="M471" i="1"/>
  <c r="O471" i="1"/>
  <c r="P468" i="1"/>
  <c r="M468" i="1"/>
  <c r="O468" i="1"/>
  <c r="P465" i="1"/>
  <c r="M465" i="1"/>
  <c r="O465" i="1"/>
  <c r="N465" i="1"/>
  <c r="N462" i="1"/>
  <c r="M462" i="1"/>
  <c r="O462" i="1"/>
  <c r="P462" i="1"/>
  <c r="N914" i="1"/>
  <c r="O914" i="1"/>
  <c r="O927" i="1"/>
  <c r="N927" i="1"/>
  <c r="M927" i="1"/>
  <c r="P927" i="1"/>
  <c r="N33" i="1"/>
  <c r="P33" i="1"/>
  <c r="M33" i="1"/>
  <c r="O33" i="1"/>
  <c r="P388" i="1"/>
  <c r="M388" i="1"/>
  <c r="O388" i="1"/>
  <c r="P379" i="1"/>
  <c r="N379" i="1"/>
  <c r="M379" i="1"/>
  <c r="M355" i="1"/>
  <c r="O355" i="1"/>
  <c r="M331" i="1"/>
  <c r="O331" i="1"/>
  <c r="N331" i="1"/>
  <c r="M322" i="1"/>
  <c r="O322" i="1"/>
  <c r="N613" i="1"/>
  <c r="M613" i="1"/>
  <c r="P613" i="1"/>
  <c r="P644" i="1"/>
  <c r="N644" i="1"/>
  <c r="O662" i="1"/>
  <c r="N662" i="1"/>
  <c r="M662" i="1"/>
  <c r="P662" i="1"/>
  <c r="O680" i="1"/>
  <c r="M680" i="1"/>
  <c r="P686" i="1"/>
  <c r="N686" i="1"/>
  <c r="O724" i="1"/>
  <c r="N724" i="1"/>
  <c r="P790" i="1"/>
  <c r="M693" i="1"/>
  <c r="P742" i="1"/>
  <c r="M607" i="1"/>
  <c r="M742" i="1"/>
  <c r="P574" i="1"/>
  <c r="P340" i="1"/>
  <c r="P364" i="1"/>
  <c r="M724" i="1"/>
  <c r="O62" i="1"/>
  <c r="P358" i="1"/>
  <c r="P68" i="1"/>
  <c r="N304" i="1"/>
  <c r="N370" i="1"/>
  <c r="O382" i="1"/>
  <c r="N137" i="1"/>
  <c r="M137" i="1"/>
  <c r="O137" i="1"/>
  <c r="P131" i="1"/>
  <c r="N131" i="1"/>
  <c r="P48" i="1"/>
  <c r="M48" i="1"/>
  <c r="O48" i="1"/>
  <c r="M294" i="1"/>
  <c r="O294" i="1"/>
  <c r="M291" i="1"/>
  <c r="O291" i="1"/>
  <c r="N225" i="1"/>
  <c r="P225" i="1"/>
  <c r="O225" i="1"/>
  <c r="M225" i="1"/>
  <c r="M222" i="1"/>
  <c r="N222" i="1"/>
  <c r="P222" i="1"/>
  <c r="O222" i="1"/>
  <c r="M219" i="1"/>
  <c r="O219" i="1"/>
  <c r="P216" i="1"/>
  <c r="N216" i="1"/>
  <c r="O216" i="1"/>
  <c r="M216" i="1"/>
  <c r="N550" i="1"/>
  <c r="O550" i="1"/>
  <c r="M547" i="1"/>
  <c r="N547" i="1"/>
  <c r="P547" i="1"/>
  <c r="P544" i="1"/>
  <c r="M544" i="1"/>
  <c r="N535" i="1"/>
  <c r="M535" i="1"/>
  <c r="O535" i="1"/>
  <c r="P532" i="1"/>
  <c r="O532" i="1"/>
  <c r="P529" i="1"/>
  <c r="O529" i="1"/>
  <c r="N526" i="1"/>
  <c r="M526" i="1"/>
  <c r="P526" i="1"/>
  <c r="O526" i="1"/>
  <c r="N523" i="1"/>
  <c r="M523" i="1"/>
  <c r="O523" i="1"/>
  <c r="P520" i="1"/>
  <c r="M520" i="1"/>
  <c r="N517" i="1"/>
  <c r="P517" i="1"/>
  <c r="M517" i="1"/>
  <c r="N514" i="1"/>
  <c r="P514" i="1"/>
  <c r="M514" i="1"/>
  <c r="N859" i="1"/>
  <c r="M859" i="1"/>
  <c r="P859" i="1"/>
  <c r="O859" i="1"/>
  <c r="P877" i="1"/>
  <c r="N877" i="1"/>
  <c r="M889" i="1"/>
  <c r="N889" i="1"/>
  <c r="P889" i="1"/>
  <c r="O895" i="1"/>
  <c r="P895" i="1"/>
  <c r="N907" i="1"/>
  <c r="O907" i="1"/>
  <c r="P1164" i="1"/>
  <c r="O1164" i="1"/>
  <c r="M27" i="1"/>
  <c r="P27" i="1"/>
  <c r="O27" i="1"/>
  <c r="N27" i="1"/>
  <c r="M255" i="1"/>
  <c r="O255" i="1"/>
  <c r="N255" i="1"/>
  <c r="N574" i="1"/>
  <c r="O574" i="1"/>
  <c r="N385" i="1"/>
  <c r="M385" i="1"/>
  <c r="O385" i="1"/>
  <c r="P385" i="1"/>
  <c r="P361" i="1"/>
  <c r="N361" i="1"/>
  <c r="O361" i="1"/>
  <c r="N346" i="1"/>
  <c r="P346" i="1"/>
  <c r="O346" i="1"/>
  <c r="M346" i="1"/>
  <c r="O337" i="1"/>
  <c r="N337" i="1"/>
  <c r="M337" i="1"/>
  <c r="M313" i="1"/>
  <c r="O313" i="1"/>
  <c r="N601" i="1"/>
  <c r="O601" i="1"/>
  <c r="P601" i="1"/>
  <c r="M601" i="1"/>
  <c r="P632" i="1"/>
  <c r="M632" i="1"/>
  <c r="O632" i="1"/>
  <c r="P638" i="1"/>
  <c r="N638" i="1"/>
  <c r="P668" i="1"/>
  <c r="O668" i="1"/>
  <c r="M668" i="1"/>
  <c r="N668" i="1"/>
  <c r="O730" i="1"/>
  <c r="N730" i="1"/>
  <c r="P730" i="1"/>
  <c r="P748" i="1"/>
  <c r="N748" i="1"/>
  <c r="P772" i="1"/>
  <c r="N772" i="1"/>
  <c r="O784" i="1"/>
  <c r="P784" i="1"/>
  <c r="M784" i="1"/>
  <c r="N784" i="1"/>
  <c r="P814" i="1"/>
  <c r="M814" i="1"/>
  <c r="M838" i="1"/>
  <c r="P838" i="1"/>
  <c r="M1197" i="1"/>
  <c r="O1197" i="1"/>
  <c r="P1197" i="1"/>
  <c r="O638" i="1"/>
  <c r="M700" i="1"/>
  <c r="M638" i="1"/>
  <c r="N322" i="1"/>
  <c r="P349" i="1"/>
  <c r="P724" i="1"/>
  <c r="M644" i="1"/>
  <c r="N319" i="1"/>
  <c r="M304" i="1"/>
  <c r="M748" i="1"/>
  <c r="N650" i="1"/>
  <c r="N706" i="1"/>
  <c r="N674" i="1"/>
  <c r="O379" i="1"/>
  <c r="N48" i="1"/>
  <c r="N142" i="1"/>
  <c r="M142" i="1"/>
  <c r="P232" i="1"/>
  <c r="M232" i="1"/>
  <c r="P1102" i="1"/>
  <c r="N1102" i="1"/>
  <c r="O1102" i="1"/>
  <c r="M1102" i="1"/>
  <c r="P1109" i="1"/>
  <c r="N1109" i="1"/>
  <c r="M1121" i="1"/>
  <c r="N1121" i="1"/>
  <c r="P1133" i="1"/>
  <c r="O1133" i="1"/>
  <c r="N1133" i="1"/>
  <c r="O1145" i="1"/>
  <c r="N1145" i="1"/>
  <c r="M1163" i="1"/>
  <c r="N1163" i="1"/>
  <c r="M11" i="1"/>
  <c r="P11" i="1"/>
  <c r="N11" i="1"/>
  <c r="O11" i="1"/>
  <c r="P373" i="1"/>
  <c r="N373" i="1"/>
  <c r="M373" i="1"/>
  <c r="P343" i="1"/>
  <c r="O343" i="1"/>
  <c r="P307" i="1"/>
  <c r="O307" i="1"/>
  <c r="N307" i="1"/>
  <c r="O736" i="1"/>
  <c r="N736" i="1"/>
  <c r="P754" i="1"/>
  <c r="N754" i="1"/>
  <c r="M754" i="1"/>
  <c r="P766" i="1"/>
  <c r="N766" i="1"/>
  <c r="M766" i="1"/>
  <c r="O820" i="1"/>
  <c r="P820" i="1"/>
  <c r="N820" i="1"/>
  <c r="O832" i="1"/>
  <c r="N832" i="1"/>
  <c r="N607" i="1"/>
  <c r="O766" i="1"/>
  <c r="M808" i="1"/>
  <c r="P693" i="1"/>
  <c r="P656" i="1"/>
  <c r="P313" i="1"/>
  <c r="N328" i="1"/>
  <c r="P322" i="1"/>
  <c r="P391" i="1"/>
  <c r="P355" i="1"/>
  <c r="O718" i="1"/>
  <c r="O644" i="1"/>
  <c r="O826" i="1"/>
  <c r="M319" i="1"/>
  <c r="N388" i="1"/>
  <c r="M307" i="1"/>
  <c r="M361" i="1"/>
  <c r="N826" i="1"/>
  <c r="O352" i="1"/>
  <c r="N632" i="1"/>
  <c r="O153" i="1"/>
  <c r="P153" i="1"/>
  <c r="O57" i="1"/>
  <c r="P57" i="1"/>
  <c r="M57" i="1"/>
  <c r="N298" i="1"/>
  <c r="O298" i="1"/>
  <c r="P298" i="1"/>
  <c r="M242" i="1"/>
  <c r="O242" i="1"/>
  <c r="P239" i="1"/>
  <c r="N239" i="1"/>
  <c r="M239" i="1"/>
  <c r="M564" i="1"/>
  <c r="P564" i="1"/>
  <c r="O564" i="1"/>
  <c r="N561" i="1"/>
  <c r="M561" i="1"/>
  <c r="P561" i="1"/>
  <c r="O561" i="1"/>
  <c r="P1052" i="1"/>
  <c r="O1052" i="1"/>
  <c r="N1052" i="1"/>
  <c r="P1077" i="1"/>
  <c r="N1077" i="1"/>
  <c r="O85" i="1"/>
  <c r="P555" i="1"/>
  <c r="P912" i="1"/>
  <c r="P296" i="1"/>
  <c r="P300" i="1"/>
  <c r="M296" i="1"/>
  <c r="P576" i="1"/>
  <c r="M721" i="1"/>
  <c r="N721" i="1"/>
  <c r="N1055" i="1"/>
  <c r="P1055" i="1"/>
  <c r="P1154" i="1"/>
  <c r="N1154" i="1"/>
  <c r="O1007" i="1"/>
  <c r="O811" i="1"/>
  <c r="M108" i="1"/>
  <c r="N968" i="1"/>
  <c r="P217" i="1"/>
  <c r="N217" i="1"/>
  <c r="O217" i="1"/>
  <c r="N487" i="1"/>
  <c r="M487" i="1"/>
  <c r="P481" i="1"/>
  <c r="M481" i="1"/>
  <c r="O481" i="1"/>
  <c r="M320" i="1"/>
  <c r="O320" i="1"/>
  <c r="P196" i="1"/>
  <c r="N196" i="1"/>
  <c r="M155" i="1"/>
  <c r="N155" i="1"/>
  <c r="O155" i="1"/>
  <c r="M144" i="1"/>
  <c r="N144" i="1"/>
  <c r="O144" i="1"/>
  <c r="M139" i="1"/>
  <c r="N139" i="1"/>
  <c r="O139" i="1"/>
  <c r="O133" i="1"/>
  <c r="M133" i="1"/>
  <c r="P128" i="1"/>
  <c r="M128" i="1"/>
  <c r="N101" i="1"/>
  <c r="M101" i="1"/>
  <c r="N45" i="1"/>
  <c r="P45" i="1"/>
  <c r="P40" i="1"/>
  <c r="O40" i="1"/>
  <c r="M40" i="1"/>
  <c r="N35" i="1"/>
  <c r="M35" i="1"/>
  <c r="P227" i="1"/>
  <c r="O227" i="1"/>
  <c r="M205" i="1"/>
  <c r="N205" i="1"/>
  <c r="O202" i="1"/>
  <c r="P202" i="1"/>
  <c r="M202" i="1"/>
  <c r="P592" i="1"/>
  <c r="O592" i="1"/>
  <c r="M589" i="1"/>
  <c r="O589" i="1"/>
  <c r="P512" i="1"/>
  <c r="M512" i="1"/>
  <c r="P633" i="1"/>
  <c r="O633" i="1"/>
  <c r="M986" i="1"/>
  <c r="O986" i="1"/>
  <c r="P986" i="1"/>
  <c r="P1091" i="1"/>
  <c r="N1091" i="1"/>
  <c r="P1140" i="1"/>
  <c r="O1140" i="1"/>
  <c r="N113" i="1"/>
  <c r="M113" i="1"/>
  <c r="P259" i="1"/>
  <c r="N259" i="1"/>
  <c r="N204" i="1"/>
  <c r="M204" i="1"/>
  <c r="N558" i="1"/>
  <c r="O558" i="1"/>
  <c r="M554" i="1"/>
  <c r="O554" i="1"/>
  <c r="N554" i="1"/>
  <c r="N450" i="1"/>
  <c r="P450" i="1"/>
  <c r="M450" i="1"/>
  <c r="O450" i="1"/>
  <c r="M1099" i="1"/>
  <c r="O659" i="1"/>
  <c r="N214" i="1"/>
  <c r="O214" i="1"/>
  <c r="M214" i="1"/>
  <c r="M302" i="1"/>
  <c r="O302" i="1"/>
  <c r="O640" i="1"/>
  <c r="N640" i="1"/>
  <c r="M798" i="1"/>
  <c r="N798" i="1"/>
  <c r="N1031" i="1"/>
  <c r="O1031" i="1"/>
  <c r="M1054" i="1"/>
  <c r="P1054" i="1"/>
  <c r="M1055" i="1"/>
  <c r="M640" i="1"/>
  <c r="P323" i="1"/>
  <c r="P108" i="1"/>
  <c r="O82" i="1"/>
  <c r="P103" i="1"/>
  <c r="N4" i="1"/>
  <c r="N317" i="1"/>
  <c r="P317" i="1"/>
  <c r="O798" i="1"/>
  <c r="M308" i="1"/>
  <c r="P617" i="1"/>
  <c r="O113" i="1"/>
  <c r="N1054" i="1"/>
  <c r="O714" i="1"/>
  <c r="N653" i="1"/>
  <c r="N811" i="1"/>
  <c r="P702" i="1"/>
  <c r="O968" i="1"/>
  <c r="M82" i="1"/>
  <c r="M92" i="1"/>
  <c r="N269" i="1"/>
  <c r="P4" i="1"/>
  <c r="P82" i="1"/>
  <c r="P289" i="1"/>
  <c r="M1061" i="1"/>
  <c r="O951" i="1"/>
  <c r="P943" i="1"/>
  <c r="O721" i="1"/>
  <c r="M1147" i="1"/>
  <c r="M14" i="1"/>
  <c r="N9" i="1"/>
  <c r="N1061" i="1"/>
  <c r="O204" i="1"/>
  <c r="N69" i="1"/>
  <c r="O69" i="1"/>
  <c r="M69" i="1"/>
  <c r="P69" i="1"/>
  <c r="M238" i="1"/>
  <c r="O238" i="1"/>
  <c r="P528" i="1"/>
  <c r="M528" i="1"/>
  <c r="O528" i="1"/>
  <c r="N525" i="1"/>
  <c r="P525" i="1"/>
  <c r="M525" i="1"/>
  <c r="O525" i="1"/>
  <c r="N522" i="1"/>
  <c r="M522" i="1"/>
  <c r="O522" i="1"/>
  <c r="P375" i="1"/>
  <c r="M375" i="1"/>
  <c r="O375" i="1"/>
  <c r="N375" i="1"/>
  <c r="P372" i="1"/>
  <c r="O372" i="1"/>
  <c r="P369" i="1"/>
  <c r="O369" i="1"/>
  <c r="P366" i="1"/>
  <c r="O366" i="1"/>
  <c r="N357" i="1"/>
  <c r="O357" i="1"/>
  <c r="P351" i="1"/>
  <c r="O351" i="1"/>
  <c r="N620" i="1"/>
  <c r="P620" i="1"/>
  <c r="M620" i="1"/>
  <c r="N680" i="1"/>
  <c r="P680" i="1"/>
  <c r="P700" i="1"/>
  <c r="N700" i="1"/>
  <c r="M712" i="1"/>
  <c r="N712" i="1"/>
  <c r="P985" i="1"/>
  <c r="N985" i="1"/>
  <c r="M985" i="1"/>
  <c r="O985" i="1"/>
  <c r="N1029" i="1"/>
  <c r="O1029" i="1"/>
  <c r="P1071" i="1"/>
  <c r="N1071" i="1"/>
  <c r="P1084" i="1"/>
  <c r="O1084" i="1"/>
  <c r="N1084" i="1"/>
  <c r="N1139" i="1"/>
  <c r="P1139" i="1"/>
  <c r="N1171" i="1"/>
  <c r="M1171" i="1"/>
  <c r="P1171" i="1"/>
  <c r="O1184" i="1"/>
  <c r="N1184" i="1"/>
  <c r="P1190" i="1"/>
  <c r="N1190" i="1"/>
  <c r="N93" i="1"/>
  <c r="O93" i="1"/>
  <c r="M93" i="1"/>
  <c r="M252" i="1"/>
  <c r="P252" i="1"/>
  <c r="O252" i="1"/>
  <c r="N598" i="1"/>
  <c r="O598" i="1"/>
  <c r="M578" i="1"/>
  <c r="P578" i="1"/>
  <c r="O578" i="1"/>
  <c r="P568" i="1"/>
  <c r="O568" i="1"/>
  <c r="N459" i="1"/>
  <c r="M459" i="1"/>
  <c r="O459" i="1"/>
  <c r="N453" i="1"/>
  <c r="M453" i="1"/>
  <c r="O453" i="1"/>
  <c r="P647" i="1"/>
  <c r="M647" i="1"/>
  <c r="O805" i="1"/>
  <c r="N805" i="1"/>
  <c r="P805" i="1"/>
  <c r="M805" i="1"/>
  <c r="N962" i="1"/>
  <c r="O962" i="1"/>
  <c r="O976" i="1"/>
  <c r="N976" i="1"/>
  <c r="O653" i="1"/>
  <c r="O249" i="1"/>
  <c r="N98" i="1"/>
  <c r="N578" i="1"/>
  <c r="N617" i="1"/>
  <c r="M19" i="1"/>
  <c r="O19" i="1"/>
  <c r="P19" i="1"/>
  <c r="O582" i="1"/>
  <c r="N582" i="1"/>
  <c r="N475" i="1"/>
  <c r="O475" i="1"/>
  <c r="M305" i="1"/>
  <c r="O305" i="1"/>
  <c r="O1141" i="1"/>
  <c r="N1141" i="1"/>
  <c r="P1141" i="1"/>
  <c r="P1007" i="1"/>
  <c r="P968" i="1"/>
  <c r="O289" i="1"/>
  <c r="N249" i="1"/>
  <c r="P994" i="1"/>
  <c r="M994" i="1"/>
  <c r="M951" i="1"/>
  <c r="P558" i="1"/>
  <c r="P582" i="1"/>
  <c r="O610" i="1"/>
  <c r="M558" i="1"/>
  <c r="N314" i="1"/>
  <c r="N591" i="1"/>
  <c r="M98" i="1"/>
  <c r="P92" i="1"/>
  <c r="M269" i="1"/>
  <c r="P249" i="1"/>
  <c r="O269" i="1"/>
  <c r="P951" i="1"/>
  <c r="M943" i="1"/>
  <c r="P721" i="1"/>
  <c r="P214" i="1"/>
  <c r="P798" i="1"/>
  <c r="N19" i="1"/>
  <c r="P1147" i="1"/>
  <c r="O1154" i="1"/>
  <c r="N987" i="1"/>
  <c r="O323" i="1"/>
  <c r="N702" i="1"/>
  <c r="N190" i="1"/>
  <c r="N40" i="1"/>
  <c r="P176" i="1"/>
  <c r="M176" i="1"/>
  <c r="N176" i="1"/>
  <c r="O165" i="1"/>
  <c r="M165" i="1"/>
  <c r="N153" i="1"/>
  <c r="M153" i="1"/>
  <c r="P148" i="1"/>
  <c r="M148" i="1"/>
  <c r="M131" i="1"/>
  <c r="O131" i="1"/>
  <c r="O49" i="1"/>
  <c r="N49" i="1"/>
  <c r="M43" i="1"/>
  <c r="O43" i="1"/>
  <c r="N43" i="1"/>
  <c r="M38" i="1"/>
  <c r="N38" i="1"/>
  <c r="N274" i="1"/>
  <c r="P274" i="1"/>
  <c r="O274" i="1"/>
  <c r="N268" i="1"/>
  <c r="M268" i="1"/>
  <c r="O268" i="1"/>
  <c r="N258" i="1"/>
  <c r="O258" i="1"/>
  <c r="P251" i="1"/>
  <c r="N251" i="1"/>
  <c r="N235" i="1"/>
  <c r="M235" i="1"/>
  <c r="O235" i="1"/>
  <c r="P228" i="1"/>
  <c r="O228" i="1"/>
  <c r="P406" i="1"/>
  <c r="M406" i="1"/>
  <c r="N406" i="1"/>
  <c r="N403" i="1"/>
  <c r="M403" i="1"/>
  <c r="P400" i="1"/>
  <c r="M400" i="1"/>
  <c r="N394" i="1"/>
  <c r="M394" i="1"/>
  <c r="N711" i="1"/>
  <c r="P711" i="1"/>
  <c r="P765" i="1"/>
  <c r="N765" i="1"/>
  <c r="O831" i="1"/>
  <c r="N831" i="1"/>
  <c r="P831" i="1"/>
  <c r="N852" i="1"/>
  <c r="P852" i="1"/>
  <c r="P864" i="1"/>
  <c r="N864" i="1"/>
  <c r="M876" i="1"/>
  <c r="N876" i="1"/>
  <c r="P1028" i="1"/>
  <c r="N1028" i="1"/>
  <c r="M1028" i="1"/>
  <c r="P1170" i="1"/>
  <c r="M1170" i="1"/>
  <c r="P87" i="1"/>
  <c r="N87" i="1"/>
  <c r="N272" i="1"/>
  <c r="O272" i="1"/>
  <c r="O266" i="1"/>
  <c r="P266" i="1"/>
  <c r="N201" i="1"/>
  <c r="M201" i="1"/>
  <c r="M571" i="1"/>
  <c r="N571" i="1"/>
  <c r="P456" i="1"/>
  <c r="M456" i="1"/>
  <c r="O456" i="1"/>
  <c r="N447" i="1"/>
  <c r="M447" i="1"/>
  <c r="O447" i="1"/>
  <c r="O715" i="1"/>
  <c r="P715" i="1"/>
  <c r="O1099" i="1"/>
  <c r="N1099" i="1"/>
  <c r="O1160" i="1"/>
  <c r="P1160" i="1"/>
  <c r="N1160" i="1"/>
  <c r="P459" i="1"/>
  <c r="O4" i="1"/>
  <c r="P9" i="1"/>
  <c r="O9" i="1"/>
  <c r="M292" i="1"/>
  <c r="O292" i="1"/>
  <c r="N282" i="1"/>
  <c r="P282" i="1"/>
  <c r="M282" i="1"/>
  <c r="M490" i="1"/>
  <c r="N490" i="1"/>
  <c r="P484" i="1"/>
  <c r="M484" i="1"/>
  <c r="N478" i="1"/>
  <c r="M478" i="1"/>
  <c r="P478" i="1"/>
  <c r="O478" i="1"/>
  <c r="M653" i="1"/>
  <c r="M659" i="1"/>
  <c r="P598" i="1"/>
  <c r="P487" i="1"/>
  <c r="P204" i="1"/>
  <c r="M1000" i="1"/>
  <c r="P976" i="1"/>
  <c r="O987" i="1"/>
  <c r="N252" i="1"/>
  <c r="N994" i="1"/>
  <c r="P305" i="1"/>
  <c r="P475" i="1"/>
  <c r="P320" i="1"/>
  <c r="M323" i="1"/>
  <c r="N484" i="1"/>
  <c r="M314" i="1"/>
  <c r="P14" i="1"/>
  <c r="N92" i="1"/>
  <c r="N289" i="1"/>
  <c r="N103" i="1"/>
  <c r="N647" i="1"/>
  <c r="O943" i="1"/>
  <c r="M266" i="1"/>
  <c r="P113" i="1"/>
  <c r="N568" i="1"/>
  <c r="P490" i="1"/>
  <c r="O1147" i="1"/>
  <c r="O317" i="1"/>
  <c r="N714" i="1"/>
  <c r="O487" i="1"/>
  <c r="M49" i="1"/>
  <c r="P88" i="1"/>
  <c r="O88" i="1"/>
  <c r="M88" i="1"/>
  <c r="N88" i="1"/>
  <c r="P72" i="1"/>
  <c r="N72" i="1"/>
  <c r="P56" i="1"/>
  <c r="M56" i="1"/>
  <c r="P291" i="1"/>
  <c r="N291" i="1"/>
  <c r="M581" i="1"/>
  <c r="O581" i="1"/>
  <c r="M541" i="1"/>
  <c r="N541" i="1"/>
  <c r="P541" i="1"/>
  <c r="N538" i="1"/>
  <c r="M538" i="1"/>
  <c r="O538" i="1"/>
  <c r="N431" i="1"/>
  <c r="M431" i="1"/>
  <c r="O431" i="1"/>
  <c r="P428" i="1"/>
  <c r="O428" i="1"/>
  <c r="M428" i="1"/>
  <c r="P425" i="1"/>
  <c r="M425" i="1"/>
  <c r="O425" i="1"/>
  <c r="N618" i="1"/>
  <c r="O618" i="1"/>
  <c r="O666" i="1"/>
  <c r="N666" i="1"/>
  <c r="M728" i="1"/>
  <c r="N728" i="1"/>
  <c r="P734" i="1"/>
  <c r="N734" i="1"/>
  <c r="O746" i="1"/>
  <c r="N746" i="1"/>
  <c r="O818" i="1"/>
  <c r="N818" i="1"/>
  <c r="P824" i="1"/>
  <c r="N824" i="1"/>
  <c r="P1021" i="1"/>
  <c r="N1021" i="1"/>
  <c r="O1100" i="1"/>
  <c r="M1100" i="1"/>
  <c r="N1100" i="1"/>
  <c r="P1100" i="1"/>
  <c r="P1107" i="1"/>
  <c r="N1107" i="1"/>
  <c r="P1169" i="1"/>
  <c r="M1169" i="1"/>
  <c r="N1169" i="1"/>
  <c r="N537" i="1"/>
  <c r="P474" i="1"/>
  <c r="M1052" i="1"/>
  <c r="O570" i="1"/>
  <c r="N631" i="1"/>
  <c r="P941" i="1"/>
  <c r="N68" i="1"/>
  <c r="O1035" i="1"/>
  <c r="M1066" i="1"/>
  <c r="P1096" i="1"/>
  <c r="P1112" i="1"/>
  <c r="M1116" i="1"/>
  <c r="M1117" i="1"/>
  <c r="P1118" i="1"/>
  <c r="O1151" i="1"/>
  <c r="M938" i="1"/>
  <c r="P1064" i="1"/>
  <c r="P268" i="1"/>
  <c r="P235" i="1"/>
  <c r="M298" i="1"/>
  <c r="M271" i="1"/>
  <c r="M600" i="1"/>
  <c r="P562" i="1"/>
  <c r="N197" i="1"/>
  <c r="P276" i="1"/>
  <c r="N518" i="1"/>
  <c r="N430" i="1"/>
  <c r="P389" i="1"/>
  <c r="N360" i="1"/>
  <c r="N343" i="1"/>
  <c r="M772" i="1"/>
  <c r="M779" i="1"/>
  <c r="P955" i="1"/>
  <c r="P1008" i="1"/>
  <c r="M1073" i="1"/>
  <c r="O1101" i="1"/>
  <c r="N1144" i="1"/>
  <c r="M1179" i="1"/>
  <c r="P413" i="1"/>
  <c r="N398" i="1"/>
  <c r="N321" i="1"/>
  <c r="P666" i="1"/>
  <c r="P698" i="1"/>
  <c r="O764" i="1"/>
  <c r="P768" i="1"/>
  <c r="O779" i="1"/>
  <c r="N863" i="1"/>
  <c r="M1001" i="1"/>
  <c r="M1151" i="1"/>
  <c r="N437" i="1"/>
  <c r="N425" i="1"/>
  <c r="N351" i="1"/>
  <c r="O613" i="1"/>
  <c r="O652" i="1"/>
  <c r="O663" i="1"/>
  <c r="M665" i="1"/>
  <c r="M778" i="1"/>
  <c r="P360" i="1"/>
  <c r="O647" i="1"/>
  <c r="P663" i="1"/>
  <c r="P665" i="1"/>
  <c r="P755" i="1"/>
  <c r="O887" i="1"/>
  <c r="P1145" i="1"/>
  <c r="M129" i="1"/>
  <c r="M53" i="1"/>
  <c r="N159" i="1"/>
  <c r="N123" i="1"/>
  <c r="N24" i="1"/>
  <c r="N177" i="1"/>
  <c r="N165" i="1"/>
  <c r="N161" i="1"/>
  <c r="N157" i="1"/>
  <c r="P144" i="1"/>
  <c r="N133" i="1"/>
  <c r="N129" i="1"/>
  <c r="N53" i="1"/>
  <c r="P24" i="1"/>
  <c r="P299" i="1"/>
  <c r="M272" i="1"/>
  <c r="P255" i="1"/>
  <c r="N242" i="1"/>
  <c r="N228" i="1"/>
  <c r="N210" i="1"/>
  <c r="P554" i="1"/>
  <c r="P390" i="1"/>
  <c r="N390" i="1"/>
  <c r="P344" i="1"/>
  <c r="M344" i="1"/>
  <c r="N344" i="1"/>
  <c r="M326" i="1"/>
  <c r="N326" i="1"/>
  <c r="P326" i="1"/>
  <c r="P308" i="1"/>
  <c r="N308" i="1"/>
  <c r="M24" i="1"/>
  <c r="P111" i="1"/>
  <c r="P89" i="1"/>
  <c r="N299" i="1"/>
  <c r="N276" i="1"/>
  <c r="M259" i="1"/>
  <c r="P242" i="1"/>
  <c r="P208" i="1"/>
  <c r="P571" i="1"/>
  <c r="M568" i="1"/>
  <c r="P469" i="1"/>
  <c r="N469" i="1"/>
  <c r="M161" i="1"/>
  <c r="O161" i="1"/>
  <c r="N397" i="1"/>
  <c r="P397" i="1"/>
  <c r="N529" i="1"/>
  <c r="P509" i="1"/>
  <c r="N485" i="1"/>
  <c r="N481" i="1"/>
  <c r="O603" i="1"/>
  <c r="O697" i="1"/>
  <c r="P661" i="1"/>
  <c r="N665" i="1"/>
  <c r="M666" i="1"/>
  <c r="P697" i="1"/>
  <c r="P710" i="1"/>
  <c r="M752" i="1"/>
  <c r="P756" i="1"/>
  <c r="M756" i="1"/>
  <c r="N771" i="1"/>
  <c r="P797" i="1"/>
  <c r="M806" i="1"/>
  <c r="P832" i="1"/>
  <c r="O929" i="1"/>
  <c r="N939" i="1"/>
  <c r="M969" i="1"/>
  <c r="P970" i="1"/>
  <c r="P975" i="1"/>
  <c r="O1050" i="1"/>
  <c r="N1056" i="1"/>
  <c r="O1068" i="1"/>
  <c r="N1072" i="1"/>
  <c r="O1103" i="1"/>
  <c r="O1116" i="1"/>
  <c r="O1117" i="1"/>
  <c r="N1118" i="1"/>
  <c r="O1119" i="1"/>
  <c r="P1120" i="1"/>
  <c r="P1121" i="1"/>
  <c r="N779" i="1"/>
  <c r="M912" i="1"/>
  <c r="M970" i="1"/>
  <c r="M1019" i="1"/>
  <c r="P1050" i="1"/>
  <c r="N1064" i="1"/>
  <c r="M1070" i="1"/>
  <c r="P1072" i="1"/>
  <c r="P1103" i="1"/>
  <c r="M1120" i="1"/>
  <c r="O1121" i="1"/>
</calcChain>
</file>

<file path=xl/sharedStrings.xml><?xml version="1.0" encoding="utf-8"?>
<sst xmlns="http://schemas.openxmlformats.org/spreadsheetml/2006/main" count="148" uniqueCount="107">
  <si>
    <t>Date</t>
  </si>
  <si>
    <t>MRN</t>
  </si>
  <si>
    <t>Operator</t>
  </si>
  <si>
    <t>Complication</t>
  </si>
  <si>
    <t>PTCA+/-stenting</t>
  </si>
  <si>
    <t>right heart study</t>
  </si>
  <si>
    <t>pericardial aspiration</t>
  </si>
  <si>
    <t>DC cardioversion</t>
  </si>
  <si>
    <t>Holter reporting</t>
  </si>
  <si>
    <t>EPS - diagnostic study</t>
  </si>
  <si>
    <t>EPS - ablation</t>
  </si>
  <si>
    <t>EPS case referral</t>
  </si>
  <si>
    <t>coronary angiogram</t>
  </si>
  <si>
    <t>other</t>
  </si>
  <si>
    <t>TTE</t>
  </si>
  <si>
    <t>TOE</t>
  </si>
  <si>
    <t>TTE/ TOE report</t>
  </si>
  <si>
    <t>EPS and Pacing</t>
  </si>
  <si>
    <t>Non-invasive</t>
  </si>
  <si>
    <t>Cath Lab</t>
  </si>
  <si>
    <t>Procedure</t>
  </si>
  <si>
    <t>Primary</t>
  </si>
  <si>
    <t>Assistant</t>
  </si>
  <si>
    <t>Observer</t>
  </si>
  <si>
    <t>Comment</t>
  </si>
  <si>
    <t>CA</t>
  </si>
  <si>
    <t>RHS</t>
  </si>
  <si>
    <t>Wire</t>
  </si>
  <si>
    <t>tap</t>
  </si>
  <si>
    <t>Summary sheet</t>
  </si>
  <si>
    <t>Tap</t>
  </si>
  <si>
    <t>Temporary pacing wire insertion</t>
  </si>
  <si>
    <t>Totals</t>
  </si>
  <si>
    <t>Consultant</t>
  </si>
  <si>
    <t>Treport</t>
  </si>
  <si>
    <t>DC</t>
  </si>
  <si>
    <t>Holter</t>
  </si>
  <si>
    <t>EST</t>
  </si>
  <si>
    <t>Device testing (PPM/AICD)</t>
  </si>
  <si>
    <t>Pacing wire insertion</t>
  </si>
  <si>
    <t>Device</t>
  </si>
  <si>
    <t>EPdx</t>
  </si>
  <si>
    <t>Ablation</t>
  </si>
  <si>
    <t>Eprefer</t>
  </si>
  <si>
    <t>Other</t>
  </si>
  <si>
    <t>EPRefer</t>
  </si>
  <si>
    <t>Transthoracic echo</t>
  </si>
  <si>
    <t>Transoesophageal echo</t>
  </si>
  <si>
    <t>Holter monitor</t>
  </si>
  <si>
    <t>Exercise stress test</t>
  </si>
  <si>
    <t>PrimaryCA</t>
  </si>
  <si>
    <t>Primaryrhs</t>
  </si>
  <si>
    <t>Primarytap</t>
  </si>
  <si>
    <t>Primarywire</t>
  </si>
  <si>
    <t>Primary Operator</t>
  </si>
  <si>
    <t>CATH LAB</t>
  </si>
  <si>
    <t>EP AND PACING</t>
  </si>
  <si>
    <t>Totals are automatically calculated in this summary sheet.</t>
  </si>
  <si>
    <t>Ambulatory Care</t>
  </si>
  <si>
    <t>AMBULATORY CARE</t>
  </si>
  <si>
    <t>Advanced Training in Cardiology Procedural Logbook</t>
  </si>
  <si>
    <t xml:space="preserve"> </t>
  </si>
  <si>
    <t>Patient Type</t>
  </si>
  <si>
    <t>Name:</t>
  </si>
  <si>
    <t>Date:</t>
  </si>
  <si>
    <t>Hospital:</t>
  </si>
  <si>
    <t>Supervison:</t>
  </si>
  <si>
    <t>NON-INVASIVE</t>
  </si>
  <si>
    <r>
      <t xml:space="preserve">Confidentiality: </t>
    </r>
    <r>
      <rPr>
        <sz val="10"/>
        <rFont val="Arial"/>
        <family val="2"/>
      </rPr>
      <t>The contents of this logbook are confidential. Details in the logbook should only be communicated to the College and its duly appointed representatives, such as your supervisor.</t>
    </r>
  </si>
  <si>
    <t>Advanced Training in Cardiology 
Procedural Logbook</t>
  </si>
  <si>
    <t>Stress echo (DSE / ESE)</t>
  </si>
  <si>
    <t>Device check (single + dual chamber)</t>
  </si>
  <si>
    <t xml:space="preserve">Required Total </t>
  </si>
  <si>
    <t>10 (included in 20 EPS)</t>
  </si>
  <si>
    <t>Indication + Findings</t>
  </si>
  <si>
    <t xml:space="preserve">Non-invasive </t>
  </si>
  <si>
    <t>Electrophysiology</t>
  </si>
  <si>
    <t>Clinical Details</t>
  </si>
  <si>
    <t>ICD pre/post mangement + implant</t>
  </si>
  <si>
    <t>CRT pre/post management + implant</t>
  </si>
  <si>
    <t>Coronary angiogram</t>
  </si>
  <si>
    <t>Right heart catheterisation</t>
  </si>
  <si>
    <t>DCCV</t>
  </si>
  <si>
    <t>Stress echo</t>
  </si>
  <si>
    <t>Report</t>
  </si>
  <si>
    <t>New outpatient</t>
  </si>
  <si>
    <t>Current outpatient</t>
  </si>
  <si>
    <t>75 (50 dual chamber)</t>
  </si>
  <si>
    <t>Pericardial effusion management</t>
  </si>
  <si>
    <t>10 (including 5 aspirations performed)</t>
  </si>
  <si>
    <t>150 (75 as primary operator)</t>
  </si>
  <si>
    <t>Temporary mechanical support</t>
  </si>
  <si>
    <t>Total outpatient seen</t>
  </si>
  <si>
    <t>10 (includes RV pacing wire during EPS)</t>
  </si>
  <si>
    <t>50 (included in 600 echo reports)</t>
  </si>
  <si>
    <t>25 (included in 600 echo reports)</t>
  </si>
  <si>
    <t>300 (included in 600 echo reports)</t>
  </si>
  <si>
    <t>Enter data under the 4 tabs within this workbook.</t>
  </si>
  <si>
    <t>Clinic Subspecialty</t>
  </si>
  <si>
    <t>Comments</t>
  </si>
  <si>
    <t>PPM implant</t>
  </si>
  <si>
    <t>Echo report</t>
  </si>
  <si>
    <t>EP study referral or participation</t>
  </si>
  <si>
    <t>20 cases (6 ICD, 3 CRT)</t>
  </si>
  <si>
    <t>3 (includes IABP, Impella, ECMO)</t>
  </si>
  <si>
    <t>Supervising sonographer or consultant</t>
  </si>
  <si>
    <t>Echo reporting session?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</si>
</sst>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19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theme="1" tint="0.499984740745262"/>
      <name val="Arial"/>
      <family val="2"/>
    </font>
    <font>
      <b/>
      <sz val="9"/>
      <color rgb="FF808080"/>
      <name val="Lucida Sans"/>
      <family val="2"/>
    </font>
    <font>
      <b/>
      <sz val="11"/>
      <color rgb="FF80808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3" fillId="2" borderId="5" xfId="0" applyFont="1" applyFill="1" applyBorder="1"/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7" xfId="0" applyFont="1" applyFill="1" applyBorder="1"/>
    <xf numFmtId="0" fontId="0" fillId="2" borderId="8" xfId="0" applyFill="1" applyBorder="1" applyAlignment="1">
      <alignment horizontal="center"/>
    </xf>
    <xf numFmtId="0" fontId="0" fillId="0" borderId="0" xfId="0" applyAlignment="1"/>
    <xf numFmtId="0" fontId="0" fillId="0" borderId="0" xfId="0" applyFill="1"/>
    <xf numFmtId="0" fontId="0" fillId="0" borderId="0" xfId="0" applyFill="1" applyBorder="1"/>
    <xf numFmtId="0" fontId="0" fillId="2" borderId="0" xfId="0" applyFill="1" applyBorder="1" applyAlignment="1">
      <alignment horizontal="center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2" xfId="0" applyFont="1" applyFill="1" applyBorder="1"/>
    <xf numFmtId="0" fontId="0" fillId="2" borderId="1" xfId="0" applyFill="1" applyBorder="1" applyAlignment="1">
      <alignment horizontal="center"/>
    </xf>
    <xf numFmtId="0" fontId="0" fillId="0" borderId="3" xfId="0" applyFill="1" applyBorder="1"/>
    <xf numFmtId="0" fontId="0" fillId="0" borderId="0" xfId="0" applyBorder="1"/>
    <xf numFmtId="0" fontId="6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/>
    <xf numFmtId="0" fontId="0" fillId="0" borderId="0" xfId="0" applyBorder="1" applyAlignment="1"/>
    <xf numFmtId="0" fontId="5" fillId="3" borderId="0" xfId="0" applyFont="1" applyFill="1" applyBorder="1" applyAlignment="1">
      <alignment vertical="top" wrapText="1"/>
    </xf>
    <xf numFmtId="0" fontId="0" fillId="3" borderId="0" xfId="0" applyFill="1" applyBorder="1" applyAlignment="1"/>
    <xf numFmtId="0" fontId="8" fillId="0" borderId="0" xfId="0" applyFont="1" applyFill="1"/>
    <xf numFmtId="0" fontId="7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center"/>
    </xf>
    <xf numFmtId="0" fontId="0" fillId="0" borderId="2" xfId="0" applyFill="1" applyBorder="1"/>
    <xf numFmtId="0" fontId="0" fillId="0" borderId="9" xfId="0" applyBorder="1" applyAlignment="1">
      <alignment horizontal="center"/>
    </xf>
    <xf numFmtId="0" fontId="9" fillId="0" borderId="0" xfId="0" applyFont="1"/>
    <xf numFmtId="0" fontId="3" fillId="4" borderId="5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7" fillId="0" borderId="1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6" borderId="12" xfId="0" applyFont="1" applyFill="1" applyBorder="1" applyAlignment="1">
      <alignment horizontal="center" vertical="center"/>
    </xf>
    <xf numFmtId="0" fontId="11" fillId="0" borderId="0" xfId="0" applyFont="1" applyAlignment="1" applyProtection="1">
      <alignment vertical="top" wrapText="1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5" fillId="0" borderId="2" xfId="0" applyFont="1" applyBorder="1"/>
    <xf numFmtId="0" fontId="0" fillId="0" borderId="2" xfId="0" applyFont="1" applyFill="1" applyBorder="1"/>
    <xf numFmtId="0" fontId="5" fillId="0" borderId="3" xfId="0" applyFont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6" borderId="1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7" fillId="6" borderId="1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0" borderId="0" xfId="0" applyFont="1" applyBorder="1" applyAlignment="1">
      <alignment horizontal="left"/>
    </xf>
    <xf numFmtId="0" fontId="7" fillId="6" borderId="12" xfId="0" applyFont="1" applyFill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7" fillId="7" borderId="12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317500</xdr:colOff>
      <xdr:row>0</xdr:row>
      <xdr:rowOff>63500</xdr:rowOff>
    </xdr:from>
    <xdr:to>
      <xdr:col>2</xdr:col>
      <xdr:colOff>1651000</xdr:colOff>
      <xdr:row>0</xdr:row>
      <xdr:rowOff>749300</xdr:rowOff>
    </xdr:to>
    <xdr:pic>
      <xdr:nvPicPr>
        <xdr:cNvPr id="3140" name="Picture 9">
          <a:extLst>
            <a:ext uri="{FF2B5EF4-FFF2-40B4-BE49-F238E27FC236}">
              <a16:creationId xmlns:a16="http://schemas.microsoft.com/office/drawing/2014/main" id="{3510194B-987A-9E4B-A3A6-137EBC66C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1100" y="63500"/>
          <a:ext cx="1333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139700</xdr:rowOff>
    </xdr:from>
    <xdr:to>
      <xdr:col>0</xdr:col>
      <xdr:colOff>2438400</xdr:colOff>
      <xdr:row>0</xdr:row>
      <xdr:rowOff>673100</xdr:rowOff>
    </xdr:to>
    <xdr:pic>
      <xdr:nvPicPr>
        <xdr:cNvPr id="3141" name="Picture 3" descr="RACP2016_CMYK_withtag_OL">
          <a:extLst>
            <a:ext uri="{FF2B5EF4-FFF2-40B4-BE49-F238E27FC236}">
              <a16:creationId xmlns:a16="http://schemas.microsoft.com/office/drawing/2014/main" id="{405AF685-AA14-E344-A389-56935791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9700"/>
          <a:ext cx="22098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169333</xdr:rowOff>
    </xdr:from>
    <xdr:to>
      <xdr:col>1</xdr:col>
      <xdr:colOff>419100</xdr:colOff>
      <xdr:row>0</xdr:row>
      <xdr:rowOff>715433</xdr:rowOff>
    </xdr:to>
    <xdr:pic>
      <xdr:nvPicPr>
        <xdr:cNvPr id="4" name="Picture 3" descr="RACP2016_CMYK_withtag_OL">
          <a:extLst>
            <a:ext uri="{FF2B5EF4-FFF2-40B4-BE49-F238E27FC236}">
              <a16:creationId xmlns:a16="http://schemas.microsoft.com/office/drawing/2014/main" id="{1B84D357-9C9C-0940-9D28-1EA3426F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9333"/>
          <a:ext cx="21082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171979</xdr:colOff>
      <xdr:row>0</xdr:row>
      <xdr:rowOff>68792</xdr:rowOff>
    </xdr:from>
    <xdr:to>
      <xdr:col>5</xdr:col>
      <xdr:colOff>648229</xdr:colOff>
      <xdr:row>0</xdr:row>
      <xdr:rowOff>754592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CDA4214A-B98C-BD42-BB70-F06E54BD8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9709" y="68792"/>
          <a:ext cx="952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161925</xdr:rowOff>
    </xdr:from>
    <xdr:to>
      <xdr:col>2</xdr:col>
      <xdr:colOff>171896</xdr:colOff>
      <xdr:row>0</xdr:row>
      <xdr:rowOff>800100</xdr:rowOff>
    </xdr:to>
    <xdr:pic>
      <xdr:nvPicPr>
        <xdr:cNvPr id="4" name="Picture 3" descr="RACP2016_CMYK_withtag_OL">
          <a:extLst>
            <a:ext uri="{FF2B5EF4-FFF2-40B4-BE49-F238E27FC236}">
              <a16:creationId xmlns:a16="http://schemas.microsoft.com/office/drawing/2014/main" id="{FEFACF7E-A1F5-40A3-81B8-5A7D7FDE2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61925"/>
          <a:ext cx="1924496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625642</xdr:colOff>
      <xdr:row>0</xdr:row>
      <xdr:rowOff>147054</xdr:rowOff>
    </xdr:from>
    <xdr:to>
      <xdr:col>8</xdr:col>
      <xdr:colOff>624974</xdr:colOff>
      <xdr:row>0</xdr:row>
      <xdr:rowOff>832854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65935ED5-4F1B-394E-B61B-AFF60AA70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3431" y="147054"/>
          <a:ext cx="138964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152400</xdr:rowOff>
    </xdr:from>
    <xdr:to>
      <xdr:col>1</xdr:col>
      <xdr:colOff>1184275</xdr:colOff>
      <xdr:row>0</xdr:row>
      <xdr:rowOff>698500</xdr:rowOff>
    </xdr:to>
    <xdr:pic>
      <xdr:nvPicPr>
        <xdr:cNvPr id="2061" name="Picture 3" descr="RACP2016_CMYK_withtag_OL">
          <a:extLst>
            <a:ext uri="{FF2B5EF4-FFF2-40B4-BE49-F238E27FC236}">
              <a16:creationId xmlns:a16="http://schemas.microsoft.com/office/drawing/2014/main" id="{52F6A22D-1579-B84C-A5AE-E49C8BCA5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52400"/>
          <a:ext cx="21082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88900</xdr:colOff>
      <xdr:row>0</xdr:row>
      <xdr:rowOff>88900</xdr:rowOff>
    </xdr:from>
    <xdr:to>
      <xdr:col>6</xdr:col>
      <xdr:colOff>1422400</xdr:colOff>
      <xdr:row>0</xdr:row>
      <xdr:rowOff>774700</xdr:rowOff>
    </xdr:to>
    <xdr:pic>
      <xdr:nvPicPr>
        <xdr:cNvPr id="2062" name="Picture 9">
          <a:extLst>
            <a:ext uri="{FF2B5EF4-FFF2-40B4-BE49-F238E27FC236}">
              <a16:creationId xmlns:a16="http://schemas.microsoft.com/office/drawing/2014/main" id="{03A31A68-CA1C-1D4D-A8C5-4A36B9B1F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0100" y="88900"/>
          <a:ext cx="1333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165100</xdr:rowOff>
    </xdr:from>
    <xdr:to>
      <xdr:col>2</xdr:col>
      <xdr:colOff>457200</xdr:colOff>
      <xdr:row>0</xdr:row>
      <xdr:rowOff>698500</xdr:rowOff>
    </xdr:to>
    <xdr:pic>
      <xdr:nvPicPr>
        <xdr:cNvPr id="5126" name="Picture 3" descr="RACP2016_CMYK_withtag_OL">
          <a:extLst>
            <a:ext uri="{FF2B5EF4-FFF2-40B4-BE49-F238E27FC236}">
              <a16:creationId xmlns:a16="http://schemas.microsoft.com/office/drawing/2014/main" id="{D7024223-0F03-CD4C-AE54-4309536E7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65100"/>
          <a:ext cx="2108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127000</xdr:colOff>
      <xdr:row>0</xdr:row>
      <xdr:rowOff>76200</xdr:rowOff>
    </xdr:from>
    <xdr:to>
      <xdr:col>4</xdr:col>
      <xdr:colOff>1460500</xdr:colOff>
      <xdr:row>0</xdr:row>
      <xdr:rowOff>762000</xdr:rowOff>
    </xdr:to>
    <xdr:pic>
      <xdr:nvPicPr>
        <xdr:cNvPr id="5127" name="Picture 9">
          <a:extLst>
            <a:ext uri="{FF2B5EF4-FFF2-40B4-BE49-F238E27FC236}">
              <a16:creationId xmlns:a16="http://schemas.microsoft.com/office/drawing/2014/main" id="{A9381CC8-0B0D-5449-9FA4-4C5DC2114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9100" y="76200"/>
          <a:ext cx="1333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nnag\Downloads\cardiology-logbook-template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th Lab"/>
      <sheetName val="Non-invasive"/>
      <sheetName val="EPS"/>
      <sheetName val="Ambulatory care"/>
      <sheetName val="Non-invasive (2)"/>
      <sheetName val="Mi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F2" t="str">
            <v>TTE</v>
          </cell>
          <cell r="G2">
            <v>1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S2" t="str">
            <v>Primary</v>
          </cell>
        </row>
        <row r="3">
          <cell r="F3" t="str">
            <v>TTE/ TOE report</v>
          </cell>
          <cell r="G3">
            <v>0</v>
          </cell>
          <cell r="H3">
            <v>1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S3" t="str">
            <v>Assistant</v>
          </cell>
        </row>
        <row r="4">
          <cell r="F4" t="str">
            <v>TOE</v>
          </cell>
          <cell r="G4">
            <v>0</v>
          </cell>
          <cell r="H4">
            <v>0</v>
          </cell>
          <cell r="I4">
            <v>1</v>
          </cell>
          <cell r="J4">
            <v>0</v>
          </cell>
          <cell r="K4">
            <v>0</v>
          </cell>
          <cell r="L4">
            <v>0</v>
          </cell>
          <cell r="S4" t="str">
            <v>Observer</v>
          </cell>
        </row>
        <row r="5">
          <cell r="F5" t="str">
            <v>DC cardioversion</v>
          </cell>
          <cell r="G5">
            <v>0</v>
          </cell>
          <cell r="H5">
            <v>0</v>
          </cell>
          <cell r="I5">
            <v>0</v>
          </cell>
          <cell r="J5">
            <v>1</v>
          </cell>
          <cell r="K5">
            <v>0</v>
          </cell>
          <cell r="L5">
            <v>0</v>
          </cell>
          <cell r="S5" t="str">
            <v>Operator</v>
          </cell>
        </row>
        <row r="6">
          <cell r="F6" t="str">
            <v>Holter reporting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1</v>
          </cell>
          <cell r="L6">
            <v>0</v>
          </cell>
        </row>
        <row r="7">
          <cell r="F7" t="str">
            <v>EST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</v>
          </cell>
        </row>
        <row r="8">
          <cell r="F8" t="str">
            <v>other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F9" t="str">
            <v>Non-invasive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65"/>
  <sheetViews>
    <sheetView tabSelected="1" topLeftCell="A13" zoomScaleNormal="100" workbookViewId="0">
      <selection activeCell="B23" sqref="B23"/>
    </sheetView>
  </sheetViews>
  <sheetFormatPr defaultColWidth="11.5" defaultRowHeight="12.3" x14ac:dyDescent="0.4"/>
  <cols>
    <col min="1" max="1" width="47.5" customWidth="1"/>
    <col min="2" max="2" width="39.33203125" style="1" customWidth="1"/>
    <col min="3" max="3" width="22.1640625" style="1" customWidth="1"/>
    <col min="4" max="4" width="40.83203125" customWidth="1"/>
    <col min="5" max="6" width="8.83203125" customWidth="1"/>
    <col min="7" max="7" width="9.83203125" customWidth="1"/>
    <col min="8" max="256" width="8.83203125" customWidth="1"/>
  </cols>
  <sheetData>
    <row r="1" spans="1:7" s="9" customFormat="1" ht="65.05" customHeight="1" x14ac:dyDescent="0.4">
      <c r="A1" s="61"/>
      <c r="B1" s="62" t="s">
        <v>60</v>
      </c>
      <c r="C1" s="63"/>
    </row>
    <row r="2" spans="1:7" ht="15" customHeight="1" x14ac:dyDescent="0.4">
      <c r="A2" s="93" t="s">
        <v>68</v>
      </c>
      <c r="B2" s="93"/>
      <c r="C2" s="93"/>
    </row>
    <row r="3" spans="1:7" ht="21.75" customHeight="1" x14ac:dyDescent="0.4">
      <c r="A3" s="93"/>
      <c r="B3" s="93"/>
      <c r="C3" s="93"/>
    </row>
    <row r="4" spans="1:7" ht="8.25" customHeight="1" x14ac:dyDescent="0.4">
      <c r="A4" s="3"/>
    </row>
    <row r="5" spans="1:7" x14ac:dyDescent="0.4">
      <c r="A5" s="3" t="s">
        <v>63</v>
      </c>
      <c r="B5" s="11"/>
    </row>
    <row r="6" spans="1:7" x14ac:dyDescent="0.4">
      <c r="A6" s="3" t="s">
        <v>64</v>
      </c>
      <c r="B6" s="37"/>
    </row>
    <row r="7" spans="1:7" x14ac:dyDescent="0.4">
      <c r="A7" s="3" t="s">
        <v>65</v>
      </c>
      <c r="B7" s="37"/>
    </row>
    <row r="8" spans="1:7" x14ac:dyDescent="0.4">
      <c r="A8" s="3" t="s">
        <v>66</v>
      </c>
      <c r="B8" s="37"/>
    </row>
    <row r="10" spans="1:7" ht="17.7" x14ac:dyDescent="0.6">
      <c r="A10" s="38" t="s">
        <v>29</v>
      </c>
    </row>
    <row r="11" spans="1:7" x14ac:dyDescent="0.4">
      <c r="A11" s="92" t="s">
        <v>57</v>
      </c>
      <c r="B11" s="92"/>
      <c r="C11" s="92"/>
      <c r="D11" s="92"/>
      <c r="E11" s="92"/>
      <c r="F11" s="92"/>
      <c r="G11" s="92"/>
    </row>
    <row r="12" spans="1:7" x14ac:dyDescent="0.4">
      <c r="A12" s="92" t="s">
        <v>97</v>
      </c>
      <c r="B12" s="92"/>
      <c r="C12" s="92"/>
    </row>
    <row r="13" spans="1:7" ht="14.25" customHeight="1" x14ac:dyDescent="0.4"/>
    <row r="14" spans="1:7" s="9" customFormat="1" x14ac:dyDescent="0.4">
      <c r="A14" s="39" t="s">
        <v>20</v>
      </c>
      <c r="B14" s="40" t="s">
        <v>32</v>
      </c>
      <c r="C14" s="41" t="s">
        <v>54</v>
      </c>
      <c r="D14" s="41" t="s">
        <v>72</v>
      </c>
    </row>
    <row r="15" spans="1:7" x14ac:dyDescent="0.4">
      <c r="A15" s="8" t="s">
        <v>19</v>
      </c>
      <c r="B15" s="12"/>
      <c r="C15" s="14"/>
      <c r="D15" s="67"/>
    </row>
    <row r="16" spans="1:7" x14ac:dyDescent="0.4">
      <c r="A16" s="64" t="s">
        <v>80</v>
      </c>
      <c r="B16" s="10">
        <f>COUNTIF('Cath Lab'!D4:D1199,A16)</f>
        <v>0</v>
      </c>
      <c r="C16" s="10">
        <f>COUNTIFS('Cath Lab'!D$4:D$1229,A16,'Cath Lab'!E$4:E$1229,"Primary")</f>
        <v>0</v>
      </c>
      <c r="D16" s="69" t="s">
        <v>90</v>
      </c>
    </row>
    <row r="17" spans="1:4" x14ac:dyDescent="0.4">
      <c r="A17" s="64" t="s">
        <v>81</v>
      </c>
      <c r="B17" s="10">
        <f>COUNTIF('Cath Lab'!D5:D1200,A17)</f>
        <v>0</v>
      </c>
      <c r="C17" s="10">
        <f>COUNTIFS('Cath Lab'!D$4:D$1229,A17,'Cath Lab'!E$4:E$1229,"Primary")</f>
        <v>0</v>
      </c>
      <c r="D17" s="70">
        <v>15</v>
      </c>
    </row>
    <row r="18" spans="1:4" x14ac:dyDescent="0.4">
      <c r="A18" s="64" t="s">
        <v>88</v>
      </c>
      <c r="B18" s="10">
        <f>COUNTIF('Cath Lab'!D6:D1201,A18)</f>
        <v>0</v>
      </c>
      <c r="C18" s="10">
        <f>COUNTIFS('Cath Lab'!D$4:D$1229,A18,'Cath Lab'!E$4:E$1229,"Primary")</f>
        <v>0</v>
      </c>
      <c r="D18" s="69" t="s">
        <v>89</v>
      </c>
    </row>
    <row r="19" spans="1:4" x14ac:dyDescent="0.4">
      <c r="A19" s="64" t="s">
        <v>91</v>
      </c>
      <c r="B19" s="10">
        <f>COUNTIF('Cath Lab'!D7:D1202,A19)</f>
        <v>0</v>
      </c>
      <c r="C19" s="10">
        <f>COUNTIFS('Cath Lab'!D$4:D$1229,A19,'Cath Lab'!E$4:E$1229,"Primary")</f>
        <v>0</v>
      </c>
      <c r="D19" s="69" t="s">
        <v>104</v>
      </c>
    </row>
    <row r="20" spans="1:4" x14ac:dyDescent="0.4">
      <c r="A20" s="6" t="s">
        <v>31</v>
      </c>
      <c r="B20" s="11">
        <f>COUNTIF('Cath Lab'!D8:D1203,A20)</f>
        <v>0</v>
      </c>
      <c r="C20" s="7">
        <f>COUNTIFS('Cath Lab'!D$4:D$1229,A20,'Cath Lab'!E$4:E$1229,"Primary")</f>
        <v>0</v>
      </c>
      <c r="D20" s="71" t="s">
        <v>93</v>
      </c>
    </row>
    <row r="21" spans="1:4" x14ac:dyDescent="0.4">
      <c r="A21" s="5"/>
      <c r="B21" s="10"/>
      <c r="C21" s="4"/>
      <c r="D21" s="70"/>
    </row>
    <row r="22" spans="1:4" x14ac:dyDescent="0.4">
      <c r="A22" s="8" t="s">
        <v>75</v>
      </c>
      <c r="B22" s="12"/>
      <c r="C22" s="14"/>
      <c r="D22" s="67"/>
    </row>
    <row r="23" spans="1:4" x14ac:dyDescent="0.4">
      <c r="A23" s="5" t="s">
        <v>46</v>
      </c>
      <c r="B23" s="10">
        <f>SUM('Non-invasive'!H4:H2000)</f>
        <v>0</v>
      </c>
      <c r="C23" s="10">
        <f>COUNTIFS('Non-invasive'!C$4:C$1229,A23,'Non-invasive'!D$4:D$1229,"Primary")</f>
        <v>0</v>
      </c>
      <c r="D23" s="69" t="s">
        <v>96</v>
      </c>
    </row>
    <row r="24" spans="1:4" x14ac:dyDescent="0.4">
      <c r="A24" s="65" t="s">
        <v>70</v>
      </c>
      <c r="B24" s="1">
        <f>SUM('Non-invasive'!N4:N2000)</f>
        <v>0</v>
      </c>
      <c r="C24" s="10">
        <f>COUNTIFS('Non-invasive'!C$4:C$1229,A24,'Non-invasive'!D$4:D$1229,"Primary")</f>
        <v>0</v>
      </c>
      <c r="D24" s="69" t="s">
        <v>95</v>
      </c>
    </row>
    <row r="25" spans="1:4" x14ac:dyDescent="0.4">
      <c r="A25" s="5" t="s">
        <v>47</v>
      </c>
      <c r="B25" s="10">
        <f>SUM('Non-invasive'!J4:J2000)</f>
        <v>0</v>
      </c>
      <c r="C25" s="10">
        <f>COUNTIFS('Non-invasive'!C$4:C$1229,A25,'Non-invasive'!D$4:D$1229,"Primary")</f>
        <v>0</v>
      </c>
      <c r="D25" s="69" t="s">
        <v>94</v>
      </c>
    </row>
    <row r="26" spans="1:4" x14ac:dyDescent="0.4">
      <c r="A26" s="65" t="s">
        <v>101</v>
      </c>
      <c r="B26" s="10">
        <f>SUM('Non-invasive'!I4:I2000)</f>
        <v>1</v>
      </c>
      <c r="C26" s="10">
        <f>COUNTIFS('Non-invasive'!C$4:C$1229,A26,'Non-invasive'!D$4:D$1229,"Primary")</f>
        <v>0</v>
      </c>
      <c r="D26" s="70">
        <v>600</v>
      </c>
    </row>
    <row r="27" spans="1:4" x14ac:dyDescent="0.4">
      <c r="A27" s="5" t="s">
        <v>7</v>
      </c>
      <c r="B27" s="10">
        <f>SUM('Non-invasive'!K4:K2000)</f>
        <v>1</v>
      </c>
      <c r="C27" s="10">
        <f>COUNTIFS('Non-invasive'!C$4:C$1229,A27,'Non-invasive'!D$4:D$1229,"Primary")</f>
        <v>0</v>
      </c>
      <c r="D27" s="70">
        <v>10</v>
      </c>
    </row>
    <row r="28" spans="1:4" x14ac:dyDescent="0.4">
      <c r="A28" s="5" t="s">
        <v>48</v>
      </c>
      <c r="B28" s="10">
        <f>SUM('Non-invasive'!L4:L2000)</f>
        <v>0</v>
      </c>
      <c r="C28" s="10">
        <f>COUNTIFS('Non-invasive'!C$4:C$1229,A28,'Non-invasive'!D$4:D$1229,"Primary")</f>
        <v>0</v>
      </c>
      <c r="D28" s="70">
        <v>50</v>
      </c>
    </row>
    <row r="29" spans="1:4" x14ac:dyDescent="0.4">
      <c r="A29" s="6" t="s">
        <v>49</v>
      </c>
      <c r="B29" s="11">
        <f>SUM('Non-invasive'!M4:M2000)</f>
        <v>1</v>
      </c>
      <c r="C29" s="7">
        <f>COUNTIFS('Non-invasive'!C$4:C$1229,A29,'Non-invasive'!D$4:D$1229,"Primary")</f>
        <v>0</v>
      </c>
      <c r="D29" s="71">
        <v>100</v>
      </c>
    </row>
    <row r="30" spans="1:4" x14ac:dyDescent="0.4">
      <c r="A30" s="5"/>
      <c r="B30" s="10"/>
      <c r="C30" s="4"/>
      <c r="D30" s="70"/>
    </row>
    <row r="31" spans="1:4" x14ac:dyDescent="0.4">
      <c r="A31" s="8" t="s">
        <v>76</v>
      </c>
      <c r="B31" s="13"/>
      <c r="C31" s="14"/>
      <c r="D31" s="67"/>
    </row>
    <row r="32" spans="1:4" x14ac:dyDescent="0.4">
      <c r="A32" s="64" t="s">
        <v>71</v>
      </c>
      <c r="B32" s="10">
        <f>COUNTIF(EP!D4:D1199,A32)</f>
        <v>0</v>
      </c>
      <c r="C32" s="10">
        <f>COUNTIFS(EP!D$4:D$1229,A32,EP!E$4:E$1229,"Primary")</f>
        <v>0</v>
      </c>
      <c r="D32" s="69" t="s">
        <v>87</v>
      </c>
    </row>
    <row r="33" spans="1:4" x14ac:dyDescent="0.4">
      <c r="A33" s="64" t="s">
        <v>102</v>
      </c>
      <c r="B33" s="10">
        <f>COUNTIF(EP!D5:D1200,A33)</f>
        <v>0</v>
      </c>
      <c r="C33" s="10">
        <f>COUNTIFS(EP!D$4:D$1229,A33,EP!E$4:E$1229,"Primary")</f>
        <v>0</v>
      </c>
      <c r="D33" s="70">
        <v>20</v>
      </c>
    </row>
    <row r="34" spans="1:4" x14ac:dyDescent="0.4">
      <c r="A34" s="64" t="s">
        <v>42</v>
      </c>
      <c r="B34" s="10">
        <f>COUNTIF(EP!D6:D1201,A34)</f>
        <v>0</v>
      </c>
      <c r="C34" s="10">
        <f>COUNTIFS(EP!D$4:D$1229,A34,EP!E$4:E$1229,"Primary")</f>
        <v>0</v>
      </c>
      <c r="D34" s="69" t="s">
        <v>73</v>
      </c>
    </row>
    <row r="35" spans="1:4" x14ac:dyDescent="0.4">
      <c r="A35" s="64" t="s">
        <v>100</v>
      </c>
      <c r="B35" s="10">
        <f>COUNTIF(EP!D7:D1202,A35)</f>
        <v>0</v>
      </c>
      <c r="C35" s="10">
        <f>COUNTIFS(EP!D$4:D$1229,A35,EP!E$4:E$1229,"Primary")</f>
        <v>0</v>
      </c>
      <c r="D35" s="70">
        <v>10</v>
      </c>
    </row>
    <row r="36" spans="1:4" x14ac:dyDescent="0.4">
      <c r="A36" s="64" t="s">
        <v>78</v>
      </c>
      <c r="B36" s="10">
        <f>COUNTIF(EP!D8:D1203,A36)</f>
        <v>0</v>
      </c>
      <c r="C36" s="10">
        <f>COUNTIFS(EP!D$4:D$1229,A36,EP!E$4:E$1229,"Primary")</f>
        <v>0</v>
      </c>
      <c r="D36" s="94" t="s">
        <v>103</v>
      </c>
    </row>
    <row r="37" spans="1:4" ht="12" customHeight="1" x14ac:dyDescent="0.4">
      <c r="A37" s="66" t="s">
        <v>79</v>
      </c>
      <c r="B37" s="10">
        <f>COUNTIF(EP!D9:D1204,A37)</f>
        <v>0</v>
      </c>
      <c r="C37" s="10">
        <f>COUNTIFS(EP!D$4:D$1229,A37,EP!E$4:E$1229,"Primary")</f>
        <v>0</v>
      </c>
      <c r="D37" s="95"/>
    </row>
    <row r="38" spans="1:4" x14ac:dyDescent="0.4">
      <c r="A38" s="19"/>
      <c r="B38" s="20"/>
      <c r="C38" s="21"/>
      <c r="D38" s="70"/>
    </row>
    <row r="39" spans="1:4" x14ac:dyDescent="0.4">
      <c r="A39" s="22" t="s">
        <v>58</v>
      </c>
      <c r="B39" s="18"/>
      <c r="C39" s="23"/>
      <c r="D39" s="68"/>
    </row>
    <row r="40" spans="1:4" x14ac:dyDescent="0.4">
      <c r="A40" s="36" t="s">
        <v>86</v>
      </c>
      <c r="B40" s="10">
        <f>COUNTIF('Ambulatory care'!D4:D604,A40)</f>
        <v>0</v>
      </c>
      <c r="C40" s="10"/>
      <c r="D40" s="70">
        <v>150</v>
      </c>
    </row>
    <row r="41" spans="1:4" x14ac:dyDescent="0.4">
      <c r="A41" s="36" t="s">
        <v>85</v>
      </c>
      <c r="B41" s="10">
        <f>COUNTIF('Ambulatory care'!D5:D605,A41)</f>
        <v>0</v>
      </c>
      <c r="C41" s="10"/>
      <c r="D41" s="70">
        <v>150</v>
      </c>
    </row>
    <row r="42" spans="1:4" x14ac:dyDescent="0.4">
      <c r="A42" s="24" t="s">
        <v>92</v>
      </c>
      <c r="B42" s="11">
        <f>SUM(B40:B41)</f>
        <v>0</v>
      </c>
      <c r="C42" s="7"/>
      <c r="D42" s="71">
        <v>300</v>
      </c>
    </row>
    <row r="43" spans="1:4" x14ac:dyDescent="0.4">
      <c r="A43" s="17"/>
      <c r="B43" s="10"/>
      <c r="C43" s="10"/>
    </row>
    <row r="49" spans="1:5" x14ac:dyDescent="0.4">
      <c r="A49" s="25"/>
      <c r="B49" s="10"/>
      <c r="C49" s="10"/>
      <c r="D49" s="25"/>
      <c r="E49" s="25"/>
    </row>
    <row r="50" spans="1:5" ht="12.75" customHeight="1" x14ac:dyDescent="0.4">
      <c r="A50" s="26"/>
      <c r="B50" s="26"/>
      <c r="C50" s="26"/>
      <c r="D50" s="25"/>
      <c r="E50" s="25"/>
    </row>
    <row r="51" spans="1:5" s="15" customFormat="1" ht="14.25" customHeight="1" x14ac:dyDescent="0.4">
      <c r="A51" s="27"/>
      <c r="B51" s="28"/>
      <c r="C51" s="28"/>
      <c r="D51" s="29"/>
      <c r="E51" s="29"/>
    </row>
    <row r="52" spans="1:5" x14ac:dyDescent="0.4">
      <c r="A52" s="27"/>
      <c r="B52" s="30"/>
      <c r="C52" s="30"/>
      <c r="D52" s="25"/>
      <c r="E52" s="25"/>
    </row>
    <row r="53" spans="1:5" x14ac:dyDescent="0.4">
      <c r="A53" s="27"/>
      <c r="B53" s="30"/>
      <c r="C53" s="30"/>
      <c r="D53" s="25"/>
      <c r="E53" s="25"/>
    </row>
    <row r="54" spans="1:5" x14ac:dyDescent="0.4">
      <c r="A54" s="27"/>
      <c r="B54" s="30"/>
      <c r="C54" s="30"/>
      <c r="D54" s="25"/>
      <c r="E54" s="25"/>
    </row>
    <row r="55" spans="1:5" x14ac:dyDescent="0.4">
      <c r="A55" s="27"/>
      <c r="B55" s="30"/>
      <c r="C55" s="30"/>
      <c r="D55" s="25"/>
      <c r="E55" s="25"/>
    </row>
    <row r="56" spans="1:5" x14ac:dyDescent="0.4">
      <c r="A56" s="27"/>
      <c r="B56" s="30"/>
      <c r="C56" s="30"/>
      <c r="D56" s="25"/>
      <c r="E56" s="25"/>
    </row>
    <row r="57" spans="1:5" x14ac:dyDescent="0.4">
      <c r="A57" s="27"/>
      <c r="B57" s="30"/>
      <c r="C57" s="30"/>
      <c r="D57" s="25"/>
      <c r="E57" s="25"/>
    </row>
    <row r="58" spans="1:5" x14ac:dyDescent="0.4">
      <c r="A58" s="27"/>
      <c r="B58" s="30"/>
      <c r="C58" s="30"/>
      <c r="D58" s="25"/>
      <c r="E58" s="25"/>
    </row>
    <row r="59" spans="1:5" x14ac:dyDescent="0.4">
      <c r="A59" s="27"/>
      <c r="B59" s="30"/>
      <c r="C59" s="30"/>
      <c r="D59" s="25"/>
      <c r="E59" s="25"/>
    </row>
    <row r="60" spans="1:5" x14ac:dyDescent="0.4">
      <c r="A60" s="27"/>
      <c r="B60" s="30"/>
      <c r="C60" s="30"/>
      <c r="D60" s="25"/>
      <c r="E60" s="25"/>
    </row>
    <row r="61" spans="1:5" x14ac:dyDescent="0.4">
      <c r="A61" s="27"/>
      <c r="B61" s="30"/>
      <c r="C61" s="30"/>
      <c r="D61" s="25"/>
      <c r="E61" s="25"/>
    </row>
    <row r="62" spans="1:5" x14ac:dyDescent="0.4">
      <c r="A62" s="27"/>
      <c r="B62" s="30"/>
      <c r="C62" s="31"/>
      <c r="D62" s="25"/>
      <c r="E62" s="25"/>
    </row>
    <row r="63" spans="1:5" x14ac:dyDescent="0.4">
      <c r="A63" s="25"/>
      <c r="B63" s="10"/>
      <c r="C63" s="10"/>
      <c r="D63" s="25"/>
      <c r="E63" s="25"/>
    </row>
    <row r="64" spans="1:5" x14ac:dyDescent="0.4">
      <c r="A64" s="25"/>
      <c r="B64" s="10"/>
      <c r="C64" s="10"/>
      <c r="D64" s="25"/>
      <c r="E64" s="25"/>
    </row>
    <row r="65" spans="1:5" x14ac:dyDescent="0.4">
      <c r="A65" s="25"/>
      <c r="B65" s="10"/>
      <c r="C65" s="10"/>
      <c r="D65" s="25"/>
      <c r="E65" s="25"/>
    </row>
  </sheetData>
  <mergeCells count="4">
    <mergeCell ref="A11:G11"/>
    <mergeCell ref="A12:C12"/>
    <mergeCell ref="A2:C3"/>
    <mergeCell ref="D36:D37"/>
  </mergeCells>
  <phoneticPr fontId="1" type="noConversion"/>
  <pageMargins left="0.62" right="0.55000000000000004" top="0.61" bottom="0.6" header="0.51181102362204722" footer="0.51181102362204722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1201"/>
  <sheetViews>
    <sheetView showFormulas="1" zoomScaleNormal="80" workbookViewId="0">
      <selection activeCell="D25" sqref="D25"/>
    </sheetView>
  </sheetViews>
  <sheetFormatPr defaultColWidth="11.5" defaultRowHeight="12.3" x14ac:dyDescent="0.4"/>
  <cols>
    <col min="1" max="1" width="10.83203125" customWidth="1"/>
    <col min="2" max="2" width="9.83203125" customWidth="1"/>
    <col min="3" max="3" width="10" style="43" customWidth="1"/>
    <col min="4" max="4" width="14.1640625" style="43" customWidth="1"/>
    <col min="5" max="5" width="9.83203125" style="43" customWidth="1"/>
    <col min="6" max="6" width="16" style="50" customWidth="1"/>
    <col min="7" max="7" width="45.33203125" hidden="1" customWidth="1"/>
    <col min="8" max="11" width="9.1640625" style="1" hidden="1" customWidth="1"/>
    <col min="12" max="12" width="9.1640625" hidden="1" customWidth="1"/>
    <col min="13" max="13" width="9.1640625" style="1" hidden="1" customWidth="1"/>
    <col min="14" max="14" width="8.6640625" hidden="1" customWidth="1"/>
    <col min="15" max="15" width="9.1640625" hidden="1" customWidth="1"/>
    <col min="16" max="16" width="3" hidden="1" customWidth="1"/>
    <col min="17" max="17" width="14.83203125" style="74" customWidth="1"/>
    <col min="18" max="256" width="8.83203125" customWidth="1"/>
  </cols>
  <sheetData>
    <row r="1" spans="1:17" ht="65.05" customHeight="1" x14ac:dyDescent="0.4">
      <c r="A1" s="96"/>
      <c r="B1" s="96"/>
      <c r="C1" s="96"/>
      <c r="D1" s="97" t="s">
        <v>60</v>
      </c>
      <c r="E1" s="98"/>
    </row>
    <row r="2" spans="1:17" s="49" customFormat="1" ht="15.75" customHeight="1" x14ac:dyDescent="0.4">
      <c r="A2" s="99" t="s">
        <v>55</v>
      </c>
      <c r="B2" s="99"/>
      <c r="C2" s="99"/>
      <c r="D2" s="99"/>
      <c r="E2" s="99"/>
      <c r="F2" s="99"/>
      <c r="H2" s="42"/>
      <c r="I2" s="42"/>
      <c r="J2" s="42"/>
      <c r="K2" s="42"/>
      <c r="M2" s="42"/>
      <c r="Q2" s="78"/>
    </row>
    <row r="3" spans="1:17" s="48" customFormat="1" ht="18" customHeight="1" x14ac:dyDescent="0.4">
      <c r="A3" s="76" t="s">
        <v>0</v>
      </c>
      <c r="B3" s="76" t="s">
        <v>1</v>
      </c>
      <c r="C3" s="76" t="s">
        <v>33</v>
      </c>
      <c r="D3" s="76" t="s">
        <v>20</v>
      </c>
      <c r="E3" s="77" t="s">
        <v>2</v>
      </c>
      <c r="F3" s="72" t="s">
        <v>74</v>
      </c>
      <c r="G3" s="46" t="s">
        <v>24</v>
      </c>
      <c r="H3" s="47" t="s">
        <v>25</v>
      </c>
      <c r="I3" s="47" t="s">
        <v>26</v>
      </c>
      <c r="J3" s="47" t="s">
        <v>30</v>
      </c>
      <c r="K3" s="47" t="s">
        <v>27</v>
      </c>
      <c r="L3" s="47" t="s">
        <v>2</v>
      </c>
      <c r="M3" s="47" t="s">
        <v>50</v>
      </c>
      <c r="N3" s="47" t="s">
        <v>51</v>
      </c>
      <c r="O3" s="47" t="s">
        <v>52</v>
      </c>
      <c r="P3" s="47" t="s">
        <v>53</v>
      </c>
      <c r="Q3" s="60" t="s">
        <v>3</v>
      </c>
    </row>
    <row r="4" spans="1:17" x14ac:dyDescent="0.4">
      <c r="A4" s="25"/>
      <c r="B4" s="25"/>
      <c r="C4" s="50"/>
      <c r="D4" s="79"/>
      <c r="E4" s="50"/>
      <c r="H4" s="1" t="e">
        <f>VLOOKUP(#REF!,cathcount,2,0)</f>
        <v>#REF!</v>
      </c>
      <c r="I4" s="1" t="e">
        <f>VLOOKUP(#REF!,cathcount,3,0)</f>
        <v>#REF!</v>
      </c>
      <c r="J4" s="1" t="e">
        <f>VLOOKUP(#REF!,cathcount,4,0)</f>
        <v>#REF!</v>
      </c>
      <c r="K4" s="1" t="e">
        <f>VLOOKUP(#REF!,cathcount,5,0)</f>
        <v>#REF!</v>
      </c>
      <c r="L4" s="1" t="e">
        <f>VLOOKUP(#REF!,operatorcount,2,0)</f>
        <v>#REF!</v>
      </c>
      <c r="M4" s="1" t="e">
        <f t="shared" ref="M4:M67" si="0">CHOOSE(L4,H4,0)</f>
        <v>#REF!</v>
      </c>
      <c r="N4" s="1" t="e">
        <f t="shared" ref="N4:N67" si="1">CHOOSE(L4,I4,0)</f>
        <v>#REF!</v>
      </c>
      <c r="O4" s="1" t="e">
        <f t="shared" ref="O4:O67" si="2">CHOOSE(L4,J4,0)</f>
        <v>#REF!</v>
      </c>
      <c r="P4" s="1" t="e">
        <f t="shared" ref="P4:P67" si="3">CHOOSE(L4,K4,0)</f>
        <v>#REF!</v>
      </c>
    </row>
    <row r="5" spans="1:17" x14ac:dyDescent="0.4">
      <c r="A5" s="25"/>
      <c r="B5" s="25"/>
      <c r="C5" s="50"/>
      <c r="D5" s="79"/>
      <c r="E5" s="50"/>
      <c r="H5" s="1" t="e">
        <f>VLOOKUP(D4,cathcount,2,0)</f>
        <v>#NAME?</v>
      </c>
      <c r="I5" s="1" t="e">
        <f>VLOOKUP(D4,cathcount,3,0)</f>
        <v>#NAME?</v>
      </c>
      <c r="J5" s="1" t="e">
        <f>VLOOKUP(D4,cathcount,4,0)</f>
        <v>#NAME?</v>
      </c>
      <c r="K5" s="1" t="e">
        <f>VLOOKUP(D4,cathcount,5,0)</f>
        <v>#NAME?</v>
      </c>
      <c r="L5" s="1" t="e">
        <f>VLOOKUP(E4,operatorcount,2,0)</f>
        <v>#NAME?</v>
      </c>
      <c r="M5" s="1" t="e">
        <f t="shared" si="0"/>
        <v>#NAME?</v>
      </c>
      <c r="N5" s="1" t="e">
        <f t="shared" si="1"/>
        <v>#NAME?</v>
      </c>
      <c r="O5" s="1" t="e">
        <f t="shared" si="2"/>
        <v>#NAME?</v>
      </c>
      <c r="P5" s="1" t="e">
        <f t="shared" si="3"/>
        <v>#NAME?</v>
      </c>
    </row>
    <row r="6" spans="1:17" x14ac:dyDescent="0.4">
      <c r="A6" s="25"/>
      <c r="B6" s="25"/>
      <c r="C6" s="50"/>
      <c r="D6" s="79"/>
      <c r="E6" s="50"/>
      <c r="H6" s="1" t="e">
        <f>VLOOKUP(D5,cathcount,2,0)</f>
        <v>#NAME?</v>
      </c>
      <c r="I6" s="1" t="e">
        <f>VLOOKUP(D5,cathcount,3,0)</f>
        <v>#NAME?</v>
      </c>
      <c r="J6" s="1" t="e">
        <f>VLOOKUP(D5,cathcount,4,0)</f>
        <v>#NAME?</v>
      </c>
      <c r="K6" s="1" t="e">
        <f>VLOOKUP(D5,cathcount,5,0)</f>
        <v>#NAME?</v>
      </c>
      <c r="L6" s="1" t="e">
        <f>VLOOKUP(E5,operatorcount,2,0)</f>
        <v>#NAME?</v>
      </c>
      <c r="M6" s="1" t="e">
        <f t="shared" si="0"/>
        <v>#NAME?</v>
      </c>
      <c r="N6" s="1" t="e">
        <f t="shared" si="1"/>
        <v>#NAME?</v>
      </c>
      <c r="O6" s="1" t="e">
        <f t="shared" si="2"/>
        <v>#NAME?</v>
      </c>
      <c r="P6" s="1" t="e">
        <f t="shared" si="3"/>
        <v>#NAME?</v>
      </c>
    </row>
    <row r="7" spans="1:17" x14ac:dyDescent="0.4">
      <c r="A7" s="25"/>
      <c r="B7" s="25"/>
      <c r="C7" s="50"/>
      <c r="D7" s="79"/>
      <c r="E7" s="50"/>
      <c r="H7" s="1" t="e">
        <f>VLOOKUP(D6,cathcount,2,0)</f>
        <v>#NAME?</v>
      </c>
      <c r="I7" s="1" t="e">
        <f>VLOOKUP(D6,cathcount,3,0)</f>
        <v>#NAME?</v>
      </c>
      <c r="J7" s="1" t="e">
        <f>VLOOKUP(D6,cathcount,4,0)</f>
        <v>#NAME?</v>
      </c>
      <c r="K7" s="1" t="e">
        <f>VLOOKUP(D6,cathcount,5,0)</f>
        <v>#NAME?</v>
      </c>
      <c r="L7" s="1" t="e">
        <f>VLOOKUP(E6,operatorcount,2,0)</f>
        <v>#NAME?</v>
      </c>
      <c r="M7" s="1" t="e">
        <f t="shared" si="0"/>
        <v>#NAME?</v>
      </c>
      <c r="N7" s="1" t="e">
        <f t="shared" si="1"/>
        <v>#NAME?</v>
      </c>
      <c r="O7" s="1" t="e">
        <f t="shared" si="2"/>
        <v>#NAME?</v>
      </c>
      <c r="P7" s="1" t="e">
        <f t="shared" si="3"/>
        <v>#NAME?</v>
      </c>
    </row>
    <row r="8" spans="1:17" x14ac:dyDescent="0.4">
      <c r="A8" s="25"/>
      <c r="B8" s="25"/>
      <c r="C8" s="50"/>
      <c r="D8" s="79"/>
      <c r="E8" s="50"/>
      <c r="H8" s="1" t="e">
        <f>VLOOKUP(D7,cathcount,2,0)</f>
        <v>#NAME?</v>
      </c>
      <c r="I8" s="1" t="e">
        <f>VLOOKUP(D7,cathcount,3,0)</f>
        <v>#NAME?</v>
      </c>
      <c r="J8" s="1" t="e">
        <f>VLOOKUP(D7,cathcount,4,0)</f>
        <v>#NAME?</v>
      </c>
      <c r="K8" s="1" t="e">
        <f>VLOOKUP(D7,cathcount,5,0)</f>
        <v>#NAME?</v>
      </c>
      <c r="L8" s="1" t="e">
        <f>VLOOKUP(E7,operatorcount,2,0)</f>
        <v>#NAME?</v>
      </c>
      <c r="M8" s="1" t="e">
        <f t="shared" si="0"/>
        <v>#NAME?</v>
      </c>
      <c r="N8" s="1" t="e">
        <f t="shared" si="1"/>
        <v>#NAME?</v>
      </c>
      <c r="O8" s="1" t="e">
        <f t="shared" si="2"/>
        <v>#NAME?</v>
      </c>
      <c r="P8" s="1" t="e">
        <f t="shared" si="3"/>
        <v>#NAME?</v>
      </c>
    </row>
    <row r="9" spans="1:17" x14ac:dyDescent="0.4">
      <c r="A9" s="25"/>
      <c r="B9" s="25"/>
      <c r="C9" s="50"/>
      <c r="D9" s="79"/>
      <c r="E9" s="50"/>
      <c r="H9" s="1" t="e">
        <f>VLOOKUP(D8,cathcount,2,0)</f>
        <v>#NAME?</v>
      </c>
      <c r="I9" s="1" t="e">
        <f>VLOOKUP(D8,cathcount,3,0)</f>
        <v>#NAME?</v>
      </c>
      <c r="J9" s="1" t="e">
        <f>VLOOKUP(D8,cathcount,4,0)</f>
        <v>#NAME?</v>
      </c>
      <c r="K9" s="1" t="e">
        <f>VLOOKUP(D8,cathcount,5,0)</f>
        <v>#NAME?</v>
      </c>
      <c r="L9" s="1" t="e">
        <f>VLOOKUP(E8,operatorcount,2,0)</f>
        <v>#NAME?</v>
      </c>
      <c r="M9" s="1" t="e">
        <f t="shared" si="0"/>
        <v>#NAME?</v>
      </c>
      <c r="N9" s="1" t="e">
        <f t="shared" si="1"/>
        <v>#NAME?</v>
      </c>
      <c r="O9" s="1" t="e">
        <f t="shared" si="2"/>
        <v>#NAME?</v>
      </c>
      <c r="P9" s="1" t="e">
        <f t="shared" si="3"/>
        <v>#NAME?</v>
      </c>
    </row>
    <row r="10" spans="1:17" x14ac:dyDescent="0.4">
      <c r="A10" s="25"/>
      <c r="B10" s="25"/>
      <c r="C10" s="50"/>
      <c r="D10" s="79"/>
      <c r="E10" s="50"/>
      <c r="H10" s="1" t="e">
        <f>VLOOKUP(D9,cathcount,2,0)</f>
        <v>#NAME?</v>
      </c>
      <c r="I10" s="1" t="e">
        <f>VLOOKUP(D9,cathcount,3,0)</f>
        <v>#NAME?</v>
      </c>
      <c r="J10" s="1" t="e">
        <f>VLOOKUP(D9,cathcount,4,0)</f>
        <v>#NAME?</v>
      </c>
      <c r="K10" s="1" t="e">
        <f>VLOOKUP(D9,cathcount,5,0)</f>
        <v>#NAME?</v>
      </c>
      <c r="L10" s="1" t="e">
        <f>VLOOKUP(E9,operatorcount,2,0)</f>
        <v>#NAME?</v>
      </c>
      <c r="M10" s="1" t="e">
        <f t="shared" si="0"/>
        <v>#NAME?</v>
      </c>
      <c r="N10" s="1" t="e">
        <f t="shared" si="1"/>
        <v>#NAME?</v>
      </c>
      <c r="O10" s="1" t="e">
        <f t="shared" si="2"/>
        <v>#NAME?</v>
      </c>
      <c r="P10" s="1" t="e">
        <f t="shared" si="3"/>
        <v>#NAME?</v>
      </c>
    </row>
    <row r="11" spans="1:17" x14ac:dyDescent="0.4">
      <c r="A11" s="25"/>
      <c r="B11" s="25"/>
      <c r="C11" s="50"/>
      <c r="D11" s="79"/>
      <c r="E11" s="50"/>
      <c r="H11" s="1" t="e">
        <f>VLOOKUP(D10,cathcount,2,0)</f>
        <v>#NAME?</v>
      </c>
      <c r="I11" s="1" t="e">
        <f>VLOOKUP(D10,cathcount,3,0)</f>
        <v>#NAME?</v>
      </c>
      <c r="J11" s="1" t="e">
        <f>VLOOKUP(D10,cathcount,4,0)</f>
        <v>#NAME?</v>
      </c>
      <c r="K11" s="1" t="e">
        <f>VLOOKUP(D10,cathcount,5,0)</f>
        <v>#NAME?</v>
      </c>
      <c r="L11" s="1" t="e">
        <f>VLOOKUP(E10,operatorcount,2,0)</f>
        <v>#NAME?</v>
      </c>
      <c r="M11" s="1" t="e">
        <f t="shared" si="0"/>
        <v>#NAME?</v>
      </c>
      <c r="N11" s="1" t="e">
        <f t="shared" si="1"/>
        <v>#NAME?</v>
      </c>
      <c r="O11" s="1" t="e">
        <f t="shared" si="2"/>
        <v>#NAME?</v>
      </c>
      <c r="P11" s="1" t="e">
        <f t="shared" si="3"/>
        <v>#NAME?</v>
      </c>
    </row>
    <row r="12" spans="1:17" x14ac:dyDescent="0.4">
      <c r="A12" s="25"/>
      <c r="B12" s="25"/>
      <c r="C12" s="50"/>
      <c r="D12" s="79"/>
      <c r="E12" s="50"/>
      <c r="H12" s="1" t="e">
        <f>VLOOKUP(D11,cathcount,2,0)</f>
        <v>#NAME?</v>
      </c>
      <c r="I12" s="1" t="e">
        <f>VLOOKUP(D11,cathcount,3,0)</f>
        <v>#NAME?</v>
      </c>
      <c r="J12" s="1" t="e">
        <f>VLOOKUP(D11,cathcount,4,0)</f>
        <v>#NAME?</v>
      </c>
      <c r="K12" s="1" t="e">
        <f>VLOOKUP(D11,cathcount,5,0)</f>
        <v>#NAME?</v>
      </c>
      <c r="L12" s="1" t="e">
        <f>VLOOKUP(E11,operatorcount,2,0)</f>
        <v>#NAME?</v>
      </c>
      <c r="M12" s="1" t="e">
        <f t="shared" si="0"/>
        <v>#NAME?</v>
      </c>
      <c r="N12" s="1" t="e">
        <f t="shared" si="1"/>
        <v>#NAME?</v>
      </c>
      <c r="O12" s="1" t="e">
        <f t="shared" si="2"/>
        <v>#NAME?</v>
      </c>
      <c r="P12" s="1" t="e">
        <f t="shared" si="3"/>
        <v>#NAME?</v>
      </c>
    </row>
    <row r="13" spans="1:17" x14ac:dyDescent="0.4">
      <c r="A13" s="25"/>
      <c r="B13" s="25"/>
      <c r="C13" s="50"/>
      <c r="D13" s="79"/>
      <c r="E13" s="50"/>
      <c r="H13" s="1" t="e">
        <f>VLOOKUP(D12,cathcount,2,0)</f>
        <v>#NAME?</v>
      </c>
      <c r="I13" s="1" t="e">
        <f>VLOOKUP(D12,cathcount,3,0)</f>
        <v>#NAME?</v>
      </c>
      <c r="J13" s="1" t="e">
        <f>VLOOKUP(D12,cathcount,4,0)</f>
        <v>#NAME?</v>
      </c>
      <c r="K13" s="1" t="e">
        <f>VLOOKUP(D12,cathcount,5,0)</f>
        <v>#NAME?</v>
      </c>
      <c r="L13" s="1" t="e">
        <f>VLOOKUP(E12,operatorcount,2,0)</f>
        <v>#NAME?</v>
      </c>
      <c r="M13" s="1" t="e">
        <f t="shared" si="0"/>
        <v>#NAME?</v>
      </c>
      <c r="N13" s="1" t="e">
        <f t="shared" si="1"/>
        <v>#NAME?</v>
      </c>
      <c r="O13" s="1" t="e">
        <f t="shared" si="2"/>
        <v>#NAME?</v>
      </c>
      <c r="P13" s="1" t="e">
        <f t="shared" si="3"/>
        <v>#NAME?</v>
      </c>
    </row>
    <row r="14" spans="1:17" x14ac:dyDescent="0.4">
      <c r="A14" s="25"/>
      <c r="B14" s="25"/>
      <c r="C14" s="50"/>
      <c r="D14" s="79"/>
      <c r="E14" s="50"/>
      <c r="H14" s="1" t="e">
        <f>VLOOKUP(D13,cathcount,2,0)</f>
        <v>#NAME?</v>
      </c>
      <c r="I14" s="1" t="e">
        <f>VLOOKUP(D13,cathcount,3,0)</f>
        <v>#NAME?</v>
      </c>
      <c r="J14" s="1" t="e">
        <f>VLOOKUP(D13,cathcount,4,0)</f>
        <v>#NAME?</v>
      </c>
      <c r="K14" s="1" t="e">
        <f>VLOOKUP(D13,cathcount,5,0)</f>
        <v>#NAME?</v>
      </c>
      <c r="L14" s="1" t="e">
        <f>VLOOKUP(E13,operatorcount,2,0)</f>
        <v>#NAME?</v>
      </c>
      <c r="M14" s="1" t="e">
        <f t="shared" si="0"/>
        <v>#NAME?</v>
      </c>
      <c r="N14" s="1" t="e">
        <f t="shared" si="1"/>
        <v>#NAME?</v>
      </c>
      <c r="O14" s="1" t="e">
        <f t="shared" si="2"/>
        <v>#NAME?</v>
      </c>
      <c r="P14" s="1" t="e">
        <f t="shared" si="3"/>
        <v>#NAME?</v>
      </c>
    </row>
    <row r="15" spans="1:17" x14ac:dyDescent="0.4">
      <c r="A15" s="25"/>
      <c r="B15" s="25"/>
      <c r="C15" s="50"/>
      <c r="D15" s="79"/>
      <c r="E15" s="50"/>
      <c r="H15" s="1" t="e">
        <f>VLOOKUP(D14,cathcount,2,0)</f>
        <v>#NAME?</v>
      </c>
      <c r="I15" s="1" t="e">
        <f>VLOOKUP(D14,cathcount,3,0)</f>
        <v>#NAME?</v>
      </c>
      <c r="J15" s="1" t="e">
        <f>VLOOKUP(D14,cathcount,4,0)</f>
        <v>#NAME?</v>
      </c>
      <c r="K15" s="1" t="e">
        <f>VLOOKUP(D14,cathcount,5,0)</f>
        <v>#NAME?</v>
      </c>
      <c r="L15" s="1" t="e">
        <f>VLOOKUP(E14,operatorcount,2,0)</f>
        <v>#NAME?</v>
      </c>
      <c r="M15" s="1" t="e">
        <f t="shared" si="0"/>
        <v>#NAME?</v>
      </c>
      <c r="N15" s="1" t="e">
        <f t="shared" si="1"/>
        <v>#NAME?</v>
      </c>
      <c r="O15" s="1" t="e">
        <f t="shared" si="2"/>
        <v>#NAME?</v>
      </c>
      <c r="P15" s="1" t="e">
        <f t="shared" si="3"/>
        <v>#NAME?</v>
      </c>
    </row>
    <row r="16" spans="1:17" x14ac:dyDescent="0.4">
      <c r="A16" s="25"/>
      <c r="B16" s="25"/>
      <c r="C16" s="50"/>
      <c r="D16" s="79"/>
      <c r="E16" s="50"/>
      <c r="H16" s="1" t="e">
        <f>VLOOKUP(D15,cathcount,2,0)</f>
        <v>#NAME?</v>
      </c>
      <c r="I16" s="1" t="e">
        <f>VLOOKUP(D15,cathcount,3,0)</f>
        <v>#NAME?</v>
      </c>
      <c r="J16" s="1" t="e">
        <f>VLOOKUP(D15,cathcount,4,0)</f>
        <v>#NAME?</v>
      </c>
      <c r="K16" s="1" t="e">
        <f>VLOOKUP(D15,cathcount,5,0)</f>
        <v>#NAME?</v>
      </c>
      <c r="L16" s="1" t="e">
        <f>VLOOKUP(E15,operatorcount,2,0)</f>
        <v>#NAME?</v>
      </c>
      <c r="M16" s="1" t="e">
        <f t="shared" si="0"/>
        <v>#NAME?</v>
      </c>
      <c r="N16" s="1" t="e">
        <f t="shared" si="1"/>
        <v>#NAME?</v>
      </c>
      <c r="O16" s="1" t="e">
        <f t="shared" si="2"/>
        <v>#NAME?</v>
      </c>
      <c r="P16" s="1" t="e">
        <f t="shared" si="3"/>
        <v>#NAME?</v>
      </c>
    </row>
    <row r="17" spans="1:16" x14ac:dyDescent="0.4">
      <c r="A17" s="25"/>
      <c r="B17" s="25"/>
      <c r="C17" s="50"/>
      <c r="D17" s="79"/>
      <c r="E17" s="50"/>
      <c r="H17" s="1" t="e">
        <f>VLOOKUP(D16,cathcount,2,0)</f>
        <v>#NAME?</v>
      </c>
      <c r="I17" s="1" t="e">
        <f>VLOOKUP(D16,cathcount,3,0)</f>
        <v>#NAME?</v>
      </c>
      <c r="J17" s="1" t="e">
        <f>VLOOKUP(D16,cathcount,4,0)</f>
        <v>#NAME?</v>
      </c>
      <c r="K17" s="1" t="e">
        <f>VLOOKUP(D16,cathcount,5,0)</f>
        <v>#NAME?</v>
      </c>
      <c r="L17" s="1" t="e">
        <f>VLOOKUP(E16,operatorcount,2,0)</f>
        <v>#NAME?</v>
      </c>
      <c r="M17" s="1" t="e">
        <f t="shared" si="0"/>
        <v>#NAME?</v>
      </c>
      <c r="N17" s="1" t="e">
        <f t="shared" si="1"/>
        <v>#NAME?</v>
      </c>
      <c r="O17" s="1" t="e">
        <f t="shared" si="2"/>
        <v>#NAME?</v>
      </c>
      <c r="P17" s="1" t="e">
        <f t="shared" si="3"/>
        <v>#NAME?</v>
      </c>
    </row>
    <row r="18" spans="1:16" x14ac:dyDescent="0.4">
      <c r="A18" s="25"/>
      <c r="B18" s="25"/>
      <c r="C18" s="50"/>
      <c r="D18" s="79"/>
      <c r="E18" s="50"/>
      <c r="H18" s="1" t="e">
        <f>VLOOKUP(D17,cathcount,2,0)</f>
        <v>#NAME?</v>
      </c>
      <c r="I18" s="1" t="e">
        <f>VLOOKUP(D17,cathcount,3,0)</f>
        <v>#NAME?</v>
      </c>
      <c r="J18" s="1" t="e">
        <f>VLOOKUP(D17,cathcount,4,0)</f>
        <v>#NAME?</v>
      </c>
      <c r="K18" s="1" t="e">
        <f>VLOOKUP(D17,cathcount,5,0)</f>
        <v>#NAME?</v>
      </c>
      <c r="L18" s="1" t="e">
        <f>VLOOKUP(E17,operatorcount,2,0)</f>
        <v>#NAME?</v>
      </c>
      <c r="M18" s="1" t="e">
        <f t="shared" si="0"/>
        <v>#NAME?</v>
      </c>
      <c r="N18" s="1" t="e">
        <f t="shared" si="1"/>
        <v>#NAME?</v>
      </c>
      <c r="O18" s="1" t="e">
        <f t="shared" si="2"/>
        <v>#NAME?</v>
      </c>
      <c r="P18" s="1" t="e">
        <f t="shared" si="3"/>
        <v>#NAME?</v>
      </c>
    </row>
    <row r="19" spans="1:16" x14ac:dyDescent="0.4">
      <c r="A19" s="25"/>
      <c r="B19" s="25"/>
      <c r="C19" s="50"/>
      <c r="D19" s="79"/>
      <c r="E19" s="50"/>
      <c r="H19" s="1" t="e">
        <f>VLOOKUP(D18,cathcount,2,0)</f>
        <v>#NAME?</v>
      </c>
      <c r="I19" s="1" t="e">
        <f>VLOOKUP(D18,cathcount,3,0)</f>
        <v>#NAME?</v>
      </c>
      <c r="J19" s="1" t="e">
        <f>VLOOKUP(D18,cathcount,4,0)</f>
        <v>#NAME?</v>
      </c>
      <c r="K19" s="1" t="e">
        <f>VLOOKUP(D18,cathcount,5,0)</f>
        <v>#NAME?</v>
      </c>
      <c r="L19" s="1" t="e">
        <f>VLOOKUP(E18,operatorcount,2,0)</f>
        <v>#NAME?</v>
      </c>
      <c r="M19" s="1" t="e">
        <f t="shared" si="0"/>
        <v>#NAME?</v>
      </c>
      <c r="N19" s="1" t="e">
        <f t="shared" si="1"/>
        <v>#NAME?</v>
      </c>
      <c r="O19" s="1" t="e">
        <f t="shared" si="2"/>
        <v>#NAME?</v>
      </c>
      <c r="P19" s="1" t="e">
        <f t="shared" si="3"/>
        <v>#NAME?</v>
      </c>
    </row>
    <row r="20" spans="1:16" x14ac:dyDescent="0.4">
      <c r="A20" s="25"/>
      <c r="B20" s="25"/>
      <c r="C20" s="50"/>
      <c r="D20" s="79"/>
      <c r="E20" s="50"/>
      <c r="H20" s="1" t="e">
        <f>VLOOKUP(D19,cathcount,2,0)</f>
        <v>#NAME?</v>
      </c>
      <c r="I20" s="1" t="e">
        <f>VLOOKUP(D19,cathcount,3,0)</f>
        <v>#NAME?</v>
      </c>
      <c r="J20" s="1" t="e">
        <f>VLOOKUP(D19,cathcount,4,0)</f>
        <v>#NAME?</v>
      </c>
      <c r="K20" s="1" t="e">
        <f>VLOOKUP(D19,cathcount,5,0)</f>
        <v>#NAME?</v>
      </c>
      <c r="L20" s="1" t="e">
        <f>VLOOKUP(E19,operatorcount,2,0)</f>
        <v>#NAME?</v>
      </c>
      <c r="M20" s="1" t="e">
        <f t="shared" si="0"/>
        <v>#NAME?</v>
      </c>
      <c r="N20" s="1" t="e">
        <f t="shared" si="1"/>
        <v>#NAME?</v>
      </c>
      <c r="O20" s="1" t="e">
        <f t="shared" si="2"/>
        <v>#NAME?</v>
      </c>
      <c r="P20" s="1" t="e">
        <f t="shared" si="3"/>
        <v>#NAME?</v>
      </c>
    </row>
    <row r="21" spans="1:16" x14ac:dyDescent="0.4">
      <c r="A21" s="25"/>
      <c r="B21" s="25"/>
      <c r="C21" s="50"/>
      <c r="D21" s="79"/>
      <c r="E21" s="50"/>
      <c r="H21" s="1" t="e">
        <f>VLOOKUP(D20,cathcount,2,0)</f>
        <v>#NAME?</v>
      </c>
      <c r="I21" s="1" t="e">
        <f>VLOOKUP(D20,cathcount,3,0)</f>
        <v>#NAME?</v>
      </c>
      <c r="J21" s="1" t="e">
        <f>VLOOKUP(D20,cathcount,4,0)</f>
        <v>#NAME?</v>
      </c>
      <c r="K21" s="1" t="e">
        <f>VLOOKUP(D20,cathcount,5,0)</f>
        <v>#NAME?</v>
      </c>
      <c r="L21" s="1" t="e">
        <f>VLOOKUP(E20,operatorcount,2,0)</f>
        <v>#NAME?</v>
      </c>
      <c r="M21" s="1" t="e">
        <f t="shared" si="0"/>
        <v>#NAME?</v>
      </c>
      <c r="N21" s="1" t="e">
        <f t="shared" si="1"/>
        <v>#NAME?</v>
      </c>
      <c r="O21" s="1" t="e">
        <f t="shared" si="2"/>
        <v>#NAME?</v>
      </c>
      <c r="P21" s="1" t="e">
        <f t="shared" si="3"/>
        <v>#NAME?</v>
      </c>
    </row>
    <row r="22" spans="1:16" x14ac:dyDescent="0.4">
      <c r="A22" s="25"/>
      <c r="B22" s="25"/>
      <c r="C22" s="50"/>
      <c r="D22" s="79"/>
      <c r="E22" s="50"/>
      <c r="H22" s="1" t="e">
        <f>VLOOKUP(D21,cathcount,2,0)</f>
        <v>#NAME?</v>
      </c>
      <c r="I22" s="1" t="e">
        <f>VLOOKUP(D21,cathcount,3,0)</f>
        <v>#NAME?</v>
      </c>
      <c r="J22" s="1" t="e">
        <f>VLOOKUP(D21,cathcount,4,0)</f>
        <v>#NAME?</v>
      </c>
      <c r="K22" s="1" t="e">
        <f>VLOOKUP(D21,cathcount,5,0)</f>
        <v>#NAME?</v>
      </c>
      <c r="L22" s="1" t="e">
        <f>VLOOKUP(E21,operatorcount,2,0)</f>
        <v>#NAME?</v>
      </c>
      <c r="M22" s="1" t="e">
        <f t="shared" si="0"/>
        <v>#NAME?</v>
      </c>
      <c r="N22" s="1" t="e">
        <f t="shared" si="1"/>
        <v>#NAME?</v>
      </c>
      <c r="O22" s="1" t="e">
        <f t="shared" si="2"/>
        <v>#NAME?</v>
      </c>
      <c r="P22" s="1" t="e">
        <f t="shared" si="3"/>
        <v>#NAME?</v>
      </c>
    </row>
    <row r="23" spans="1:16" x14ac:dyDescent="0.4">
      <c r="A23" s="25"/>
      <c r="B23" s="25"/>
      <c r="C23" s="50"/>
      <c r="D23" s="79"/>
      <c r="E23" s="50"/>
      <c r="H23" s="1" t="e">
        <f>VLOOKUP(D22,cathcount,2,0)</f>
        <v>#NAME?</v>
      </c>
      <c r="I23" s="1" t="e">
        <f>VLOOKUP(D22,cathcount,3,0)</f>
        <v>#NAME?</v>
      </c>
      <c r="J23" s="1" t="e">
        <f>VLOOKUP(D22,cathcount,4,0)</f>
        <v>#NAME?</v>
      </c>
      <c r="K23" s="1" t="e">
        <f>VLOOKUP(D22,cathcount,5,0)</f>
        <v>#NAME?</v>
      </c>
      <c r="L23" s="1" t="e">
        <f>VLOOKUP(E22,operatorcount,2,0)</f>
        <v>#NAME?</v>
      </c>
      <c r="M23" s="1" t="e">
        <f t="shared" si="0"/>
        <v>#NAME?</v>
      </c>
      <c r="N23" s="1" t="e">
        <f t="shared" si="1"/>
        <v>#NAME?</v>
      </c>
      <c r="O23" s="1" t="e">
        <f t="shared" si="2"/>
        <v>#NAME?</v>
      </c>
      <c r="P23" s="1" t="e">
        <f t="shared" si="3"/>
        <v>#NAME?</v>
      </c>
    </row>
    <row r="24" spans="1:16" x14ac:dyDescent="0.4">
      <c r="A24" s="25"/>
      <c r="B24" s="25"/>
      <c r="C24" s="50"/>
      <c r="D24" s="79"/>
      <c r="E24" s="50"/>
      <c r="H24" s="1" t="e">
        <f>VLOOKUP(D23,cathcount,2,0)</f>
        <v>#NAME?</v>
      </c>
      <c r="I24" s="1" t="e">
        <f>VLOOKUP(D23,cathcount,3,0)</f>
        <v>#NAME?</v>
      </c>
      <c r="J24" s="1" t="e">
        <f>VLOOKUP(D23,cathcount,4,0)</f>
        <v>#NAME?</v>
      </c>
      <c r="K24" s="1" t="e">
        <f>VLOOKUP(D23,cathcount,5,0)</f>
        <v>#NAME?</v>
      </c>
      <c r="L24" s="1" t="e">
        <f>VLOOKUP(E23,operatorcount,2,0)</f>
        <v>#NAME?</v>
      </c>
      <c r="M24" s="1" t="e">
        <f t="shared" si="0"/>
        <v>#NAME?</v>
      </c>
      <c r="N24" s="1" t="e">
        <f t="shared" si="1"/>
        <v>#NAME?</v>
      </c>
      <c r="O24" s="1" t="e">
        <f t="shared" si="2"/>
        <v>#NAME?</v>
      </c>
      <c r="P24" s="1" t="e">
        <f t="shared" si="3"/>
        <v>#NAME?</v>
      </c>
    </row>
    <row r="25" spans="1:16" x14ac:dyDescent="0.4">
      <c r="A25" s="25"/>
      <c r="B25" s="25"/>
      <c r="C25" s="50"/>
      <c r="D25" s="79"/>
      <c r="E25" s="50"/>
      <c r="H25" s="1" t="e">
        <f>VLOOKUP(D24,cathcount,2,0)</f>
        <v>#NAME?</v>
      </c>
      <c r="I25" s="1" t="e">
        <f>VLOOKUP(D24,cathcount,3,0)</f>
        <v>#NAME?</v>
      </c>
      <c r="J25" s="1" t="e">
        <f>VLOOKUP(D24,cathcount,4,0)</f>
        <v>#NAME?</v>
      </c>
      <c r="K25" s="1" t="e">
        <f>VLOOKUP(D24,cathcount,5,0)</f>
        <v>#NAME?</v>
      </c>
      <c r="L25" s="1" t="e">
        <f>VLOOKUP(E24,operatorcount,2,0)</f>
        <v>#NAME?</v>
      </c>
      <c r="M25" s="1" t="e">
        <f t="shared" si="0"/>
        <v>#NAME?</v>
      </c>
      <c r="N25" s="1" t="e">
        <f t="shared" si="1"/>
        <v>#NAME?</v>
      </c>
      <c r="O25" s="1" t="e">
        <f t="shared" si="2"/>
        <v>#NAME?</v>
      </c>
      <c r="P25" s="1" t="e">
        <f t="shared" si="3"/>
        <v>#NAME?</v>
      </c>
    </row>
    <row r="26" spans="1:16" x14ac:dyDescent="0.4">
      <c r="A26" s="25"/>
      <c r="B26" s="25"/>
      <c r="C26" s="50"/>
      <c r="D26" s="79"/>
      <c r="E26" s="50"/>
      <c r="H26" s="1" t="e">
        <f>VLOOKUP(D25,cathcount,2,0)</f>
        <v>#NAME?</v>
      </c>
      <c r="I26" s="1" t="e">
        <f>VLOOKUP(D25,cathcount,3,0)</f>
        <v>#NAME?</v>
      </c>
      <c r="J26" s="1" t="e">
        <f>VLOOKUP(D25,cathcount,4,0)</f>
        <v>#NAME?</v>
      </c>
      <c r="K26" s="1" t="e">
        <f>VLOOKUP(D25,cathcount,5,0)</f>
        <v>#NAME?</v>
      </c>
      <c r="L26" s="1" t="e">
        <f>VLOOKUP(E25,operatorcount,2,0)</f>
        <v>#NAME?</v>
      </c>
      <c r="M26" s="1" t="e">
        <f t="shared" si="0"/>
        <v>#NAME?</v>
      </c>
      <c r="N26" s="1" t="e">
        <f t="shared" si="1"/>
        <v>#NAME?</v>
      </c>
      <c r="O26" s="1" t="e">
        <f t="shared" si="2"/>
        <v>#NAME?</v>
      </c>
      <c r="P26" s="1" t="e">
        <f t="shared" si="3"/>
        <v>#NAME?</v>
      </c>
    </row>
    <row r="27" spans="1:16" x14ac:dyDescent="0.4">
      <c r="A27" s="25"/>
      <c r="B27" s="25"/>
      <c r="C27" s="50"/>
      <c r="D27" s="79"/>
      <c r="E27" s="50"/>
      <c r="H27" s="1" t="e">
        <f>VLOOKUP(D26,cathcount,2,0)</f>
        <v>#NAME?</v>
      </c>
      <c r="I27" s="1" t="e">
        <f>VLOOKUP(D26,cathcount,3,0)</f>
        <v>#NAME?</v>
      </c>
      <c r="J27" s="1" t="e">
        <f>VLOOKUP(D26,cathcount,4,0)</f>
        <v>#NAME?</v>
      </c>
      <c r="K27" s="1" t="e">
        <f>VLOOKUP(D26,cathcount,5,0)</f>
        <v>#NAME?</v>
      </c>
      <c r="L27" s="1" t="e">
        <f>VLOOKUP(E26,operatorcount,2,0)</f>
        <v>#NAME?</v>
      </c>
      <c r="M27" s="1" t="e">
        <f t="shared" si="0"/>
        <v>#NAME?</v>
      </c>
      <c r="N27" s="1" t="e">
        <f t="shared" si="1"/>
        <v>#NAME?</v>
      </c>
      <c r="O27" s="1" t="e">
        <f t="shared" si="2"/>
        <v>#NAME?</v>
      </c>
      <c r="P27" s="1" t="e">
        <f t="shared" si="3"/>
        <v>#NAME?</v>
      </c>
    </row>
    <row r="28" spans="1:16" x14ac:dyDescent="0.4">
      <c r="A28" s="25"/>
      <c r="B28" s="25"/>
      <c r="C28" s="50"/>
      <c r="D28" s="79"/>
      <c r="E28" s="50"/>
      <c r="H28" s="1" t="e">
        <f>VLOOKUP(D27,cathcount,2,0)</f>
        <v>#NAME?</v>
      </c>
      <c r="I28" s="1" t="e">
        <f>VLOOKUP(D27,cathcount,3,0)</f>
        <v>#NAME?</v>
      </c>
      <c r="J28" s="1" t="e">
        <f>VLOOKUP(D27,cathcount,4,0)</f>
        <v>#NAME?</v>
      </c>
      <c r="K28" s="1" t="e">
        <f>VLOOKUP(D27,cathcount,5,0)</f>
        <v>#NAME?</v>
      </c>
      <c r="L28" s="1" t="e">
        <f>VLOOKUP(E27,operatorcount,2,0)</f>
        <v>#NAME?</v>
      </c>
      <c r="M28" s="1" t="e">
        <f t="shared" si="0"/>
        <v>#NAME?</v>
      </c>
      <c r="N28" s="1" t="e">
        <f t="shared" si="1"/>
        <v>#NAME?</v>
      </c>
      <c r="O28" s="1" t="e">
        <f t="shared" si="2"/>
        <v>#NAME?</v>
      </c>
      <c r="P28" s="1" t="e">
        <f t="shared" si="3"/>
        <v>#NAME?</v>
      </c>
    </row>
    <row r="29" spans="1:16" x14ac:dyDescent="0.4">
      <c r="A29" s="25"/>
      <c r="B29" s="25"/>
      <c r="C29" s="50"/>
      <c r="D29" s="79"/>
      <c r="E29" s="50"/>
      <c r="H29" s="1" t="e">
        <f>VLOOKUP(D28,cathcount,2,0)</f>
        <v>#NAME?</v>
      </c>
      <c r="I29" s="1" t="e">
        <f>VLOOKUP(D28,cathcount,3,0)</f>
        <v>#NAME?</v>
      </c>
      <c r="J29" s="1" t="e">
        <f>VLOOKUP(D28,cathcount,4,0)</f>
        <v>#NAME?</v>
      </c>
      <c r="K29" s="1" t="e">
        <f>VLOOKUP(D28,cathcount,5,0)</f>
        <v>#NAME?</v>
      </c>
      <c r="L29" s="1" t="e">
        <f>VLOOKUP(E28,operatorcount,2,0)</f>
        <v>#NAME?</v>
      </c>
      <c r="M29" s="1" t="e">
        <f t="shared" si="0"/>
        <v>#NAME?</v>
      </c>
      <c r="N29" s="1" t="e">
        <f t="shared" si="1"/>
        <v>#NAME?</v>
      </c>
      <c r="O29" s="1" t="e">
        <f t="shared" si="2"/>
        <v>#NAME?</v>
      </c>
      <c r="P29" s="1" t="e">
        <f t="shared" si="3"/>
        <v>#NAME?</v>
      </c>
    </row>
    <row r="30" spans="1:16" x14ac:dyDescent="0.4">
      <c r="A30" s="25"/>
      <c r="B30" s="25"/>
      <c r="C30" s="50"/>
      <c r="D30" s="79"/>
      <c r="E30" s="50"/>
      <c r="H30" s="1" t="e">
        <f>VLOOKUP(D29,cathcount,2,0)</f>
        <v>#NAME?</v>
      </c>
      <c r="I30" s="1" t="e">
        <f>VLOOKUP(D29,cathcount,3,0)</f>
        <v>#NAME?</v>
      </c>
      <c r="J30" s="1" t="e">
        <f>VLOOKUP(D29,cathcount,4,0)</f>
        <v>#NAME?</v>
      </c>
      <c r="K30" s="1" t="e">
        <f>VLOOKUP(D29,cathcount,5,0)</f>
        <v>#NAME?</v>
      </c>
      <c r="L30" s="1" t="e">
        <f>VLOOKUP(E29,operatorcount,2,0)</f>
        <v>#NAME?</v>
      </c>
      <c r="M30" s="1" t="e">
        <f t="shared" si="0"/>
        <v>#NAME?</v>
      </c>
      <c r="N30" s="1" t="e">
        <f t="shared" si="1"/>
        <v>#NAME?</v>
      </c>
      <c r="O30" s="1" t="e">
        <f t="shared" si="2"/>
        <v>#NAME?</v>
      </c>
      <c r="P30" s="1" t="e">
        <f t="shared" si="3"/>
        <v>#NAME?</v>
      </c>
    </row>
    <row r="31" spans="1:16" x14ac:dyDescent="0.4">
      <c r="A31" s="25"/>
      <c r="B31" s="25"/>
      <c r="C31" s="50"/>
      <c r="D31" s="79"/>
      <c r="E31" s="50"/>
      <c r="H31" s="1" t="e">
        <f>VLOOKUP(D30,cathcount,2,0)</f>
        <v>#NAME?</v>
      </c>
      <c r="I31" s="1" t="e">
        <f>VLOOKUP(D30,cathcount,3,0)</f>
        <v>#NAME?</v>
      </c>
      <c r="J31" s="1" t="e">
        <f>VLOOKUP(D30,cathcount,4,0)</f>
        <v>#NAME?</v>
      </c>
      <c r="K31" s="1" t="e">
        <f>VLOOKUP(D30,cathcount,5,0)</f>
        <v>#NAME?</v>
      </c>
      <c r="L31" s="1" t="e">
        <f>VLOOKUP(E30,operatorcount,2,0)</f>
        <v>#NAME?</v>
      </c>
      <c r="M31" s="1" t="e">
        <f t="shared" si="0"/>
        <v>#NAME?</v>
      </c>
      <c r="N31" s="1" t="e">
        <f t="shared" si="1"/>
        <v>#NAME?</v>
      </c>
      <c r="O31" s="1" t="e">
        <f t="shared" si="2"/>
        <v>#NAME?</v>
      </c>
      <c r="P31" s="1" t="e">
        <f t="shared" si="3"/>
        <v>#NAME?</v>
      </c>
    </row>
    <row r="32" spans="1:16" x14ac:dyDescent="0.4">
      <c r="A32" s="25"/>
      <c r="B32" s="25"/>
      <c r="C32" s="50"/>
      <c r="D32" s="79"/>
      <c r="E32" s="50"/>
      <c r="H32" s="1" t="e">
        <f>VLOOKUP(D31,cathcount,2,0)</f>
        <v>#NAME?</v>
      </c>
      <c r="I32" s="1" t="e">
        <f>VLOOKUP(D31,cathcount,3,0)</f>
        <v>#NAME?</v>
      </c>
      <c r="J32" s="1" t="e">
        <f>VLOOKUP(D31,cathcount,4,0)</f>
        <v>#NAME?</v>
      </c>
      <c r="K32" s="1" t="e">
        <f>VLOOKUP(D31,cathcount,5,0)</f>
        <v>#NAME?</v>
      </c>
      <c r="L32" s="1" t="e">
        <f>VLOOKUP(E31,operatorcount,2,0)</f>
        <v>#NAME?</v>
      </c>
      <c r="M32" s="1" t="e">
        <f t="shared" si="0"/>
        <v>#NAME?</v>
      </c>
      <c r="N32" s="1" t="e">
        <f t="shared" si="1"/>
        <v>#NAME?</v>
      </c>
      <c r="O32" s="1" t="e">
        <f t="shared" si="2"/>
        <v>#NAME?</v>
      </c>
      <c r="P32" s="1" t="e">
        <f t="shared" si="3"/>
        <v>#NAME?</v>
      </c>
    </row>
    <row r="33" spans="1:16" x14ac:dyDescent="0.4">
      <c r="A33" s="25"/>
      <c r="B33" s="25"/>
      <c r="C33" s="50"/>
      <c r="D33" s="79"/>
      <c r="E33" s="50"/>
      <c r="H33" s="1" t="e">
        <f>VLOOKUP(D32,cathcount,2,0)</f>
        <v>#NAME?</v>
      </c>
      <c r="I33" s="1" t="e">
        <f>VLOOKUP(D32,cathcount,3,0)</f>
        <v>#NAME?</v>
      </c>
      <c r="J33" s="1" t="e">
        <f>VLOOKUP(D32,cathcount,4,0)</f>
        <v>#NAME?</v>
      </c>
      <c r="K33" s="1" t="e">
        <f>VLOOKUP(D32,cathcount,5,0)</f>
        <v>#NAME?</v>
      </c>
      <c r="L33" s="1" t="e">
        <f>VLOOKUP(E32,operatorcount,2,0)</f>
        <v>#NAME?</v>
      </c>
      <c r="M33" s="1" t="e">
        <f t="shared" si="0"/>
        <v>#NAME?</v>
      </c>
      <c r="N33" s="1" t="e">
        <f t="shared" si="1"/>
        <v>#NAME?</v>
      </c>
      <c r="O33" s="1" t="e">
        <f t="shared" si="2"/>
        <v>#NAME?</v>
      </c>
      <c r="P33" s="1" t="e">
        <f t="shared" si="3"/>
        <v>#NAME?</v>
      </c>
    </row>
    <row r="34" spans="1:16" x14ac:dyDescent="0.4">
      <c r="A34" s="25"/>
      <c r="B34" s="25"/>
      <c r="C34" s="50"/>
      <c r="D34" s="79"/>
      <c r="E34" s="50"/>
      <c r="H34" s="1" t="e">
        <f>VLOOKUP(D33,cathcount,2,0)</f>
        <v>#NAME?</v>
      </c>
      <c r="I34" s="1" t="e">
        <f>VLOOKUP(D33,cathcount,3,0)</f>
        <v>#NAME?</v>
      </c>
      <c r="J34" s="1" t="e">
        <f>VLOOKUP(D33,cathcount,4,0)</f>
        <v>#NAME?</v>
      </c>
      <c r="K34" s="1" t="e">
        <f>VLOOKUP(D33,cathcount,5,0)</f>
        <v>#NAME?</v>
      </c>
      <c r="L34" s="1" t="e">
        <f>VLOOKUP(E33,operatorcount,2,0)</f>
        <v>#NAME?</v>
      </c>
      <c r="M34" s="1" t="e">
        <f t="shared" si="0"/>
        <v>#NAME?</v>
      </c>
      <c r="N34" s="1" t="e">
        <f t="shared" si="1"/>
        <v>#NAME?</v>
      </c>
      <c r="O34" s="1" t="e">
        <f t="shared" si="2"/>
        <v>#NAME?</v>
      </c>
      <c r="P34" s="1" t="e">
        <f t="shared" si="3"/>
        <v>#NAME?</v>
      </c>
    </row>
    <row r="35" spans="1:16" x14ac:dyDescent="0.4">
      <c r="A35" s="25"/>
      <c r="B35" s="25"/>
      <c r="C35" s="50"/>
      <c r="D35" s="79"/>
      <c r="E35" s="50"/>
      <c r="H35" s="1" t="e">
        <f>VLOOKUP(D34,cathcount,2,0)</f>
        <v>#NAME?</v>
      </c>
      <c r="I35" s="1" t="e">
        <f>VLOOKUP(D34,cathcount,3,0)</f>
        <v>#NAME?</v>
      </c>
      <c r="J35" s="1" t="e">
        <f>VLOOKUP(D34,cathcount,4,0)</f>
        <v>#NAME?</v>
      </c>
      <c r="K35" s="1" t="e">
        <f>VLOOKUP(D34,cathcount,5,0)</f>
        <v>#NAME?</v>
      </c>
      <c r="L35" s="1" t="e">
        <f>VLOOKUP(E34,operatorcount,2,0)</f>
        <v>#NAME?</v>
      </c>
      <c r="M35" s="1" t="e">
        <f t="shared" si="0"/>
        <v>#NAME?</v>
      </c>
      <c r="N35" s="1" t="e">
        <f t="shared" si="1"/>
        <v>#NAME?</v>
      </c>
      <c r="O35" s="1" t="e">
        <f t="shared" si="2"/>
        <v>#NAME?</v>
      </c>
      <c r="P35" s="1" t="e">
        <f t="shared" si="3"/>
        <v>#NAME?</v>
      </c>
    </row>
    <row r="36" spans="1:16" x14ac:dyDescent="0.4">
      <c r="A36" s="25"/>
      <c r="B36" s="25"/>
      <c r="C36" s="50"/>
      <c r="D36" s="79"/>
      <c r="E36" s="50"/>
      <c r="H36" s="1" t="e">
        <f>VLOOKUP(D35,cathcount,2,0)</f>
        <v>#NAME?</v>
      </c>
      <c r="I36" s="1" t="e">
        <f>VLOOKUP(D35,cathcount,3,0)</f>
        <v>#NAME?</v>
      </c>
      <c r="J36" s="1" t="e">
        <f>VLOOKUP(D35,cathcount,4,0)</f>
        <v>#NAME?</v>
      </c>
      <c r="K36" s="1" t="e">
        <f>VLOOKUP(D35,cathcount,5,0)</f>
        <v>#NAME?</v>
      </c>
      <c r="L36" s="1" t="e">
        <f>VLOOKUP(E35,operatorcount,2,0)</f>
        <v>#NAME?</v>
      </c>
      <c r="M36" s="1" t="e">
        <f t="shared" si="0"/>
        <v>#NAME?</v>
      </c>
      <c r="N36" s="1" t="e">
        <f t="shared" si="1"/>
        <v>#NAME?</v>
      </c>
      <c r="O36" s="1" t="e">
        <f t="shared" si="2"/>
        <v>#NAME?</v>
      </c>
      <c r="P36" s="1" t="e">
        <f t="shared" si="3"/>
        <v>#NAME?</v>
      </c>
    </row>
    <row r="37" spans="1:16" x14ac:dyDescent="0.4">
      <c r="A37" s="25"/>
      <c r="B37" s="25"/>
      <c r="C37" s="50"/>
      <c r="D37" s="79"/>
      <c r="E37" s="50"/>
      <c r="H37" s="1" t="e">
        <f>VLOOKUP(D36,cathcount,2,0)</f>
        <v>#NAME?</v>
      </c>
      <c r="I37" s="1" t="e">
        <f>VLOOKUP(D36,cathcount,3,0)</f>
        <v>#NAME?</v>
      </c>
      <c r="J37" s="1" t="e">
        <f>VLOOKUP(D36,cathcount,4,0)</f>
        <v>#NAME?</v>
      </c>
      <c r="K37" s="1" t="e">
        <f>VLOOKUP(D36,cathcount,5,0)</f>
        <v>#NAME?</v>
      </c>
      <c r="L37" s="1" t="e">
        <f>VLOOKUP(E36,operatorcount,2,0)</f>
        <v>#NAME?</v>
      </c>
      <c r="M37" s="1" t="e">
        <f t="shared" si="0"/>
        <v>#NAME?</v>
      </c>
      <c r="N37" s="1" t="e">
        <f t="shared" si="1"/>
        <v>#NAME?</v>
      </c>
      <c r="O37" s="1" t="e">
        <f t="shared" si="2"/>
        <v>#NAME?</v>
      </c>
      <c r="P37" s="1" t="e">
        <f t="shared" si="3"/>
        <v>#NAME?</v>
      </c>
    </row>
    <row r="38" spans="1:16" x14ac:dyDescent="0.4">
      <c r="A38" s="25"/>
      <c r="B38" s="25"/>
      <c r="C38" s="50"/>
      <c r="D38" s="79"/>
      <c r="E38" s="50"/>
      <c r="H38" s="1" t="e">
        <f>VLOOKUP(D37,cathcount,2,0)</f>
        <v>#NAME?</v>
      </c>
      <c r="I38" s="1" t="e">
        <f>VLOOKUP(D37,cathcount,3,0)</f>
        <v>#NAME?</v>
      </c>
      <c r="J38" s="1" t="e">
        <f>VLOOKUP(D37,cathcount,4,0)</f>
        <v>#NAME?</v>
      </c>
      <c r="K38" s="1" t="e">
        <f>VLOOKUP(D37,cathcount,5,0)</f>
        <v>#NAME?</v>
      </c>
      <c r="L38" s="1" t="e">
        <f>VLOOKUP(E37,operatorcount,2,0)</f>
        <v>#NAME?</v>
      </c>
      <c r="M38" s="1" t="e">
        <f t="shared" si="0"/>
        <v>#NAME?</v>
      </c>
      <c r="N38" s="1" t="e">
        <f t="shared" si="1"/>
        <v>#NAME?</v>
      </c>
      <c r="O38" s="1" t="e">
        <f t="shared" si="2"/>
        <v>#NAME?</v>
      </c>
      <c r="P38" s="1" t="e">
        <f t="shared" si="3"/>
        <v>#NAME?</v>
      </c>
    </row>
    <row r="39" spans="1:16" x14ac:dyDescent="0.4">
      <c r="A39" s="25"/>
      <c r="B39" s="25"/>
      <c r="C39" s="50"/>
      <c r="D39" s="79"/>
      <c r="E39" s="50"/>
      <c r="H39" s="1" t="e">
        <f>VLOOKUP(D38,cathcount,2,0)</f>
        <v>#NAME?</v>
      </c>
      <c r="I39" s="1" t="e">
        <f>VLOOKUP(D38,cathcount,3,0)</f>
        <v>#NAME?</v>
      </c>
      <c r="J39" s="1" t="e">
        <f>VLOOKUP(D38,cathcount,4,0)</f>
        <v>#NAME?</v>
      </c>
      <c r="K39" s="1" t="e">
        <f>VLOOKUP(D38,cathcount,5,0)</f>
        <v>#NAME?</v>
      </c>
      <c r="L39" s="1" t="e">
        <f>VLOOKUP(E38,operatorcount,2,0)</f>
        <v>#NAME?</v>
      </c>
      <c r="M39" s="1" t="e">
        <f t="shared" si="0"/>
        <v>#NAME?</v>
      </c>
      <c r="N39" s="1" t="e">
        <f t="shared" si="1"/>
        <v>#NAME?</v>
      </c>
      <c r="O39" s="1" t="e">
        <f t="shared" si="2"/>
        <v>#NAME?</v>
      </c>
      <c r="P39" s="1" t="e">
        <f t="shared" si="3"/>
        <v>#NAME?</v>
      </c>
    </row>
    <row r="40" spans="1:16" x14ac:dyDescent="0.4">
      <c r="A40" s="25"/>
      <c r="B40" s="25"/>
      <c r="C40" s="50"/>
      <c r="D40" s="79"/>
      <c r="E40" s="50"/>
      <c r="H40" s="1" t="e">
        <f>VLOOKUP(D39,cathcount,2,0)</f>
        <v>#NAME?</v>
      </c>
      <c r="I40" s="1" t="e">
        <f>VLOOKUP(D39,cathcount,3,0)</f>
        <v>#NAME?</v>
      </c>
      <c r="J40" s="1" t="e">
        <f>VLOOKUP(D39,cathcount,4,0)</f>
        <v>#NAME?</v>
      </c>
      <c r="K40" s="1" t="e">
        <f>VLOOKUP(D39,cathcount,5,0)</f>
        <v>#NAME?</v>
      </c>
      <c r="L40" s="1" t="e">
        <f>VLOOKUP(E39,operatorcount,2,0)</f>
        <v>#NAME?</v>
      </c>
      <c r="M40" s="1" t="e">
        <f t="shared" si="0"/>
        <v>#NAME?</v>
      </c>
      <c r="N40" s="1" t="e">
        <f t="shared" si="1"/>
        <v>#NAME?</v>
      </c>
      <c r="O40" s="1" t="e">
        <f t="shared" si="2"/>
        <v>#NAME?</v>
      </c>
      <c r="P40" s="1" t="e">
        <f t="shared" si="3"/>
        <v>#NAME?</v>
      </c>
    </row>
    <row r="41" spans="1:16" x14ac:dyDescent="0.4">
      <c r="A41" s="25"/>
      <c r="B41" s="25"/>
      <c r="C41" s="50"/>
      <c r="D41" s="79"/>
      <c r="E41" s="50"/>
      <c r="H41" s="1" t="e">
        <f>VLOOKUP(D40,cathcount,2,0)</f>
        <v>#NAME?</v>
      </c>
      <c r="I41" s="1" t="e">
        <f>VLOOKUP(D40,cathcount,3,0)</f>
        <v>#NAME?</v>
      </c>
      <c r="J41" s="1" t="e">
        <f>VLOOKUP(D40,cathcount,4,0)</f>
        <v>#NAME?</v>
      </c>
      <c r="K41" s="1" t="e">
        <f>VLOOKUP(D40,cathcount,5,0)</f>
        <v>#NAME?</v>
      </c>
      <c r="L41" s="1" t="e">
        <f>VLOOKUP(E40,operatorcount,2,0)</f>
        <v>#NAME?</v>
      </c>
      <c r="M41" s="1" t="e">
        <f t="shared" si="0"/>
        <v>#NAME?</v>
      </c>
      <c r="N41" s="1" t="e">
        <f t="shared" si="1"/>
        <v>#NAME?</v>
      </c>
      <c r="O41" s="1" t="e">
        <f t="shared" si="2"/>
        <v>#NAME?</v>
      </c>
      <c r="P41" s="1" t="e">
        <f t="shared" si="3"/>
        <v>#NAME?</v>
      </c>
    </row>
    <row r="42" spans="1:16" x14ac:dyDescent="0.4">
      <c r="A42" s="25"/>
      <c r="B42" s="25"/>
      <c r="C42" s="50"/>
      <c r="D42" s="79"/>
      <c r="E42" s="50"/>
      <c r="H42" s="1" t="e">
        <f>VLOOKUP(D41,cathcount,2,0)</f>
        <v>#NAME?</v>
      </c>
      <c r="I42" s="1" t="e">
        <f>VLOOKUP(D41,cathcount,3,0)</f>
        <v>#NAME?</v>
      </c>
      <c r="J42" s="1" t="e">
        <f>VLOOKUP(D41,cathcount,4,0)</f>
        <v>#NAME?</v>
      </c>
      <c r="K42" s="1" t="e">
        <f>VLOOKUP(D41,cathcount,5,0)</f>
        <v>#NAME?</v>
      </c>
      <c r="L42" s="1" t="e">
        <f>VLOOKUP(E41,operatorcount,2,0)</f>
        <v>#NAME?</v>
      </c>
      <c r="M42" s="1" t="e">
        <f t="shared" si="0"/>
        <v>#NAME?</v>
      </c>
      <c r="N42" s="1" t="e">
        <f t="shared" si="1"/>
        <v>#NAME?</v>
      </c>
      <c r="O42" s="1" t="e">
        <f t="shared" si="2"/>
        <v>#NAME?</v>
      </c>
      <c r="P42" s="1" t="e">
        <f t="shared" si="3"/>
        <v>#NAME?</v>
      </c>
    </row>
    <row r="43" spans="1:16" x14ac:dyDescent="0.4">
      <c r="A43" s="25"/>
      <c r="B43" s="25"/>
      <c r="C43" s="50"/>
      <c r="D43" s="79"/>
      <c r="E43" s="50"/>
      <c r="H43" s="1" t="e">
        <f>VLOOKUP(D42,cathcount,2,0)</f>
        <v>#NAME?</v>
      </c>
      <c r="I43" s="1" t="e">
        <f>VLOOKUP(D42,cathcount,3,0)</f>
        <v>#NAME?</v>
      </c>
      <c r="J43" s="1" t="e">
        <f>VLOOKUP(D42,cathcount,4,0)</f>
        <v>#NAME?</v>
      </c>
      <c r="K43" s="1" t="e">
        <f>VLOOKUP(D42,cathcount,5,0)</f>
        <v>#NAME?</v>
      </c>
      <c r="L43" s="1" t="e">
        <f>VLOOKUP(E42,operatorcount,2,0)</f>
        <v>#NAME?</v>
      </c>
      <c r="M43" s="1" t="e">
        <f t="shared" si="0"/>
        <v>#NAME?</v>
      </c>
      <c r="N43" s="1" t="e">
        <f t="shared" si="1"/>
        <v>#NAME?</v>
      </c>
      <c r="O43" s="1" t="e">
        <f t="shared" si="2"/>
        <v>#NAME?</v>
      </c>
      <c r="P43" s="1" t="e">
        <f t="shared" si="3"/>
        <v>#NAME?</v>
      </c>
    </row>
    <row r="44" spans="1:16" x14ac:dyDescent="0.4">
      <c r="A44" s="25"/>
      <c r="B44" s="25"/>
      <c r="C44" s="50"/>
      <c r="D44" s="79"/>
      <c r="E44" s="50"/>
      <c r="H44" s="1" t="e">
        <f>VLOOKUP(D43,cathcount,2,0)</f>
        <v>#NAME?</v>
      </c>
      <c r="I44" s="1" t="e">
        <f>VLOOKUP(D43,cathcount,3,0)</f>
        <v>#NAME?</v>
      </c>
      <c r="J44" s="1" t="e">
        <f>VLOOKUP(D43,cathcount,4,0)</f>
        <v>#NAME?</v>
      </c>
      <c r="K44" s="1" t="e">
        <f>VLOOKUP(D43,cathcount,5,0)</f>
        <v>#NAME?</v>
      </c>
      <c r="L44" s="1" t="e">
        <f>VLOOKUP(E43,operatorcount,2,0)</f>
        <v>#NAME?</v>
      </c>
      <c r="M44" s="1" t="e">
        <f t="shared" si="0"/>
        <v>#NAME?</v>
      </c>
      <c r="N44" s="1" t="e">
        <f t="shared" si="1"/>
        <v>#NAME?</v>
      </c>
      <c r="O44" s="1" t="e">
        <f t="shared" si="2"/>
        <v>#NAME?</v>
      </c>
      <c r="P44" s="1" t="e">
        <f t="shared" si="3"/>
        <v>#NAME?</v>
      </c>
    </row>
    <row r="45" spans="1:16" x14ac:dyDescent="0.4">
      <c r="A45" s="25"/>
      <c r="B45" s="25"/>
      <c r="C45" s="50"/>
      <c r="D45" s="79"/>
      <c r="E45" s="50"/>
      <c r="H45" s="1" t="e">
        <f>VLOOKUP(D44,cathcount,2,0)</f>
        <v>#NAME?</v>
      </c>
      <c r="I45" s="1" t="e">
        <f>VLOOKUP(D44,cathcount,3,0)</f>
        <v>#NAME?</v>
      </c>
      <c r="J45" s="1" t="e">
        <f>VLOOKUP(D44,cathcount,4,0)</f>
        <v>#NAME?</v>
      </c>
      <c r="K45" s="1" t="e">
        <f>VLOOKUP(D44,cathcount,5,0)</f>
        <v>#NAME?</v>
      </c>
      <c r="L45" s="1" t="e">
        <f>VLOOKUP(E44,operatorcount,2,0)</f>
        <v>#NAME?</v>
      </c>
      <c r="M45" s="1" t="e">
        <f t="shared" si="0"/>
        <v>#NAME?</v>
      </c>
      <c r="N45" s="1" t="e">
        <f t="shared" si="1"/>
        <v>#NAME?</v>
      </c>
      <c r="O45" s="1" t="e">
        <f t="shared" si="2"/>
        <v>#NAME?</v>
      </c>
      <c r="P45" s="1" t="e">
        <f t="shared" si="3"/>
        <v>#NAME?</v>
      </c>
    </row>
    <row r="46" spans="1:16" x14ac:dyDescent="0.4">
      <c r="A46" s="25"/>
      <c r="B46" s="25"/>
      <c r="C46" s="50"/>
      <c r="D46" s="79"/>
      <c r="E46" s="50"/>
      <c r="H46" s="1" t="e">
        <f>VLOOKUP(D45,cathcount,2,0)</f>
        <v>#NAME?</v>
      </c>
      <c r="I46" s="1" t="e">
        <f>VLOOKUP(D45,cathcount,3,0)</f>
        <v>#NAME?</v>
      </c>
      <c r="J46" s="1" t="e">
        <f>VLOOKUP(D45,cathcount,4,0)</f>
        <v>#NAME?</v>
      </c>
      <c r="K46" s="1" t="e">
        <f>VLOOKUP(D45,cathcount,5,0)</f>
        <v>#NAME?</v>
      </c>
      <c r="L46" s="1" t="e">
        <f>VLOOKUP(E45,operatorcount,2,0)</f>
        <v>#NAME?</v>
      </c>
      <c r="M46" s="1" t="e">
        <f t="shared" si="0"/>
        <v>#NAME?</v>
      </c>
      <c r="N46" s="1" t="e">
        <f t="shared" si="1"/>
        <v>#NAME?</v>
      </c>
      <c r="O46" s="1" t="e">
        <f t="shared" si="2"/>
        <v>#NAME?</v>
      </c>
      <c r="P46" s="1" t="e">
        <f t="shared" si="3"/>
        <v>#NAME?</v>
      </c>
    </row>
    <row r="47" spans="1:16" x14ac:dyDescent="0.4">
      <c r="A47" s="25"/>
      <c r="B47" s="25"/>
      <c r="C47" s="50"/>
      <c r="D47" s="79"/>
      <c r="E47" s="50"/>
      <c r="H47" s="1" t="e">
        <f>VLOOKUP(D46,cathcount,2,0)</f>
        <v>#NAME?</v>
      </c>
      <c r="I47" s="1" t="e">
        <f>VLOOKUP(D46,cathcount,3,0)</f>
        <v>#NAME?</v>
      </c>
      <c r="J47" s="1" t="e">
        <f>VLOOKUP(D46,cathcount,4,0)</f>
        <v>#NAME?</v>
      </c>
      <c r="K47" s="1" t="e">
        <f>VLOOKUP(D46,cathcount,5,0)</f>
        <v>#NAME?</v>
      </c>
      <c r="L47" s="1" t="e">
        <f>VLOOKUP(E46,operatorcount,2,0)</f>
        <v>#NAME?</v>
      </c>
      <c r="M47" s="1" t="e">
        <f t="shared" si="0"/>
        <v>#NAME?</v>
      </c>
      <c r="N47" s="1" t="e">
        <f t="shared" si="1"/>
        <v>#NAME?</v>
      </c>
      <c r="O47" s="1" t="e">
        <f t="shared" si="2"/>
        <v>#NAME?</v>
      </c>
      <c r="P47" s="1" t="e">
        <f t="shared" si="3"/>
        <v>#NAME?</v>
      </c>
    </row>
    <row r="48" spans="1:16" x14ac:dyDescent="0.4">
      <c r="A48" s="25"/>
      <c r="B48" s="25"/>
      <c r="C48" s="50"/>
      <c r="D48" s="79"/>
      <c r="E48" s="50"/>
      <c r="H48" s="1" t="e">
        <f>VLOOKUP(D47,cathcount,2,0)</f>
        <v>#NAME?</v>
      </c>
      <c r="I48" s="1" t="e">
        <f>VLOOKUP(D47,cathcount,3,0)</f>
        <v>#NAME?</v>
      </c>
      <c r="J48" s="1" t="e">
        <f>VLOOKUP(D47,cathcount,4,0)</f>
        <v>#NAME?</v>
      </c>
      <c r="K48" s="1" t="e">
        <f>VLOOKUP(D47,cathcount,5,0)</f>
        <v>#NAME?</v>
      </c>
      <c r="L48" s="1" t="e">
        <f>VLOOKUP(E47,operatorcount,2,0)</f>
        <v>#NAME?</v>
      </c>
      <c r="M48" s="1" t="e">
        <f t="shared" si="0"/>
        <v>#NAME?</v>
      </c>
      <c r="N48" s="1" t="e">
        <f t="shared" si="1"/>
        <v>#NAME?</v>
      </c>
      <c r="O48" s="1" t="e">
        <f t="shared" si="2"/>
        <v>#NAME?</v>
      </c>
      <c r="P48" s="1" t="e">
        <f t="shared" si="3"/>
        <v>#NAME?</v>
      </c>
    </row>
    <row r="49" spans="1:16" x14ac:dyDescent="0.4">
      <c r="A49" s="25"/>
      <c r="B49" s="25"/>
      <c r="C49" s="50"/>
      <c r="D49" s="79"/>
      <c r="E49" s="50"/>
      <c r="H49" s="1" t="e">
        <f>VLOOKUP(D48,cathcount,2,0)</f>
        <v>#NAME?</v>
      </c>
      <c r="I49" s="1" t="e">
        <f>VLOOKUP(D48,cathcount,3,0)</f>
        <v>#NAME?</v>
      </c>
      <c r="J49" s="1" t="e">
        <f>VLOOKUP(D48,cathcount,4,0)</f>
        <v>#NAME?</v>
      </c>
      <c r="K49" s="1" t="e">
        <f>VLOOKUP(D48,cathcount,5,0)</f>
        <v>#NAME?</v>
      </c>
      <c r="L49" s="1" t="e">
        <f>VLOOKUP(E48,operatorcount,2,0)</f>
        <v>#NAME?</v>
      </c>
      <c r="M49" s="1" t="e">
        <f t="shared" si="0"/>
        <v>#NAME?</v>
      </c>
      <c r="N49" s="1" t="e">
        <f t="shared" si="1"/>
        <v>#NAME?</v>
      </c>
      <c r="O49" s="1" t="e">
        <f t="shared" si="2"/>
        <v>#NAME?</v>
      </c>
      <c r="P49" s="1" t="e">
        <f t="shared" si="3"/>
        <v>#NAME?</v>
      </c>
    </row>
    <row r="50" spans="1:16" x14ac:dyDescent="0.4">
      <c r="A50" s="25"/>
      <c r="B50" s="25"/>
      <c r="C50" s="50"/>
      <c r="D50" s="79"/>
      <c r="E50" s="50"/>
      <c r="H50" s="1" t="e">
        <f>VLOOKUP(D49,cathcount,2,0)</f>
        <v>#NAME?</v>
      </c>
      <c r="I50" s="1" t="e">
        <f>VLOOKUP(D49,cathcount,3,0)</f>
        <v>#NAME?</v>
      </c>
      <c r="J50" s="1" t="e">
        <f>VLOOKUP(D49,cathcount,4,0)</f>
        <v>#NAME?</v>
      </c>
      <c r="K50" s="1" t="e">
        <f>VLOOKUP(D49,cathcount,5,0)</f>
        <v>#NAME?</v>
      </c>
      <c r="L50" s="1" t="e">
        <f>VLOOKUP(E49,operatorcount,2,0)</f>
        <v>#NAME?</v>
      </c>
      <c r="M50" s="1" t="e">
        <f t="shared" si="0"/>
        <v>#NAME?</v>
      </c>
      <c r="N50" s="1" t="e">
        <f t="shared" si="1"/>
        <v>#NAME?</v>
      </c>
      <c r="O50" s="1" t="e">
        <f t="shared" si="2"/>
        <v>#NAME?</v>
      </c>
      <c r="P50" s="1" t="e">
        <f t="shared" si="3"/>
        <v>#NAME?</v>
      </c>
    </row>
    <row r="51" spans="1:16" x14ac:dyDescent="0.4">
      <c r="A51" s="25"/>
      <c r="B51" s="25"/>
      <c r="C51" s="50"/>
      <c r="D51" s="79"/>
      <c r="E51" s="50"/>
      <c r="H51" s="1" t="e">
        <f>VLOOKUP(D50,cathcount,2,0)</f>
        <v>#NAME?</v>
      </c>
      <c r="I51" s="1" t="e">
        <f>VLOOKUP(D50,cathcount,3,0)</f>
        <v>#NAME?</v>
      </c>
      <c r="J51" s="1" t="e">
        <f>VLOOKUP(D50,cathcount,4,0)</f>
        <v>#NAME?</v>
      </c>
      <c r="K51" s="1" t="e">
        <f>VLOOKUP(D50,cathcount,5,0)</f>
        <v>#NAME?</v>
      </c>
      <c r="L51" s="1" t="e">
        <f>VLOOKUP(E50,operatorcount,2,0)</f>
        <v>#NAME?</v>
      </c>
      <c r="M51" s="1" t="e">
        <f t="shared" si="0"/>
        <v>#NAME?</v>
      </c>
      <c r="N51" s="1" t="e">
        <f t="shared" si="1"/>
        <v>#NAME?</v>
      </c>
      <c r="O51" s="1" t="e">
        <f t="shared" si="2"/>
        <v>#NAME?</v>
      </c>
      <c r="P51" s="1" t="e">
        <f t="shared" si="3"/>
        <v>#NAME?</v>
      </c>
    </row>
    <row r="52" spans="1:16" x14ac:dyDescent="0.4">
      <c r="A52" s="25"/>
      <c r="B52" s="25"/>
      <c r="C52" s="50"/>
      <c r="D52" s="79"/>
      <c r="E52" s="50"/>
      <c r="H52" s="1" t="e">
        <f>VLOOKUP(D51,cathcount,2,0)</f>
        <v>#NAME?</v>
      </c>
      <c r="I52" s="1" t="e">
        <f>VLOOKUP(D51,cathcount,3,0)</f>
        <v>#NAME?</v>
      </c>
      <c r="J52" s="1" t="e">
        <f>VLOOKUP(D51,cathcount,4,0)</f>
        <v>#NAME?</v>
      </c>
      <c r="K52" s="1" t="e">
        <f>VLOOKUP(D51,cathcount,5,0)</f>
        <v>#NAME?</v>
      </c>
      <c r="L52" s="1" t="e">
        <f>VLOOKUP(E51,operatorcount,2,0)</f>
        <v>#NAME?</v>
      </c>
      <c r="M52" s="1" t="e">
        <f t="shared" si="0"/>
        <v>#NAME?</v>
      </c>
      <c r="N52" s="1" t="e">
        <f t="shared" si="1"/>
        <v>#NAME?</v>
      </c>
      <c r="O52" s="1" t="e">
        <f t="shared" si="2"/>
        <v>#NAME?</v>
      </c>
      <c r="P52" s="1" t="e">
        <f t="shared" si="3"/>
        <v>#NAME?</v>
      </c>
    </row>
    <row r="53" spans="1:16" x14ac:dyDescent="0.4">
      <c r="A53" s="25"/>
      <c r="B53" s="25"/>
      <c r="C53" s="50"/>
      <c r="D53" s="79"/>
      <c r="E53" s="50"/>
      <c r="H53" s="1" t="e">
        <f>VLOOKUP(D52,cathcount,2,0)</f>
        <v>#NAME?</v>
      </c>
      <c r="I53" s="1" t="e">
        <f>VLOOKUP(D52,cathcount,3,0)</f>
        <v>#NAME?</v>
      </c>
      <c r="J53" s="1" t="e">
        <f>VLOOKUP(D52,cathcount,4,0)</f>
        <v>#NAME?</v>
      </c>
      <c r="K53" s="1" t="e">
        <f>VLOOKUP(D52,cathcount,5,0)</f>
        <v>#NAME?</v>
      </c>
      <c r="L53" s="1" t="e">
        <f>VLOOKUP(E52,operatorcount,2,0)</f>
        <v>#NAME?</v>
      </c>
      <c r="M53" s="1" t="e">
        <f t="shared" si="0"/>
        <v>#NAME?</v>
      </c>
      <c r="N53" s="1" t="e">
        <f t="shared" si="1"/>
        <v>#NAME?</v>
      </c>
      <c r="O53" s="1" t="e">
        <f t="shared" si="2"/>
        <v>#NAME?</v>
      </c>
      <c r="P53" s="1" t="e">
        <f t="shared" si="3"/>
        <v>#NAME?</v>
      </c>
    </row>
    <row r="54" spans="1:16" x14ac:dyDescent="0.4">
      <c r="A54" s="25"/>
      <c r="B54" s="25"/>
      <c r="C54" s="50"/>
      <c r="D54" s="79"/>
      <c r="E54" s="50"/>
      <c r="H54" s="1" t="e">
        <f>VLOOKUP(D53,cathcount,2,0)</f>
        <v>#NAME?</v>
      </c>
      <c r="I54" s="1" t="e">
        <f>VLOOKUP(D53,cathcount,3,0)</f>
        <v>#NAME?</v>
      </c>
      <c r="J54" s="1" t="e">
        <f>VLOOKUP(D53,cathcount,4,0)</f>
        <v>#NAME?</v>
      </c>
      <c r="K54" s="1" t="e">
        <f>VLOOKUP(D53,cathcount,5,0)</f>
        <v>#NAME?</v>
      </c>
      <c r="L54" s="1" t="e">
        <f>VLOOKUP(E53,operatorcount,2,0)</f>
        <v>#NAME?</v>
      </c>
      <c r="M54" s="1" t="e">
        <f t="shared" si="0"/>
        <v>#NAME?</v>
      </c>
      <c r="N54" s="1" t="e">
        <f t="shared" si="1"/>
        <v>#NAME?</v>
      </c>
      <c r="O54" s="1" t="e">
        <f t="shared" si="2"/>
        <v>#NAME?</v>
      </c>
      <c r="P54" s="1" t="e">
        <f t="shared" si="3"/>
        <v>#NAME?</v>
      </c>
    </row>
    <row r="55" spans="1:16" x14ac:dyDescent="0.4">
      <c r="A55" s="25"/>
      <c r="B55" s="25"/>
      <c r="C55" s="50"/>
      <c r="D55" s="79"/>
      <c r="E55" s="50"/>
      <c r="H55" s="1" t="e">
        <f>VLOOKUP(D54,cathcount,2,0)</f>
        <v>#NAME?</v>
      </c>
      <c r="I55" s="1" t="e">
        <f>VLOOKUP(D54,cathcount,3,0)</f>
        <v>#NAME?</v>
      </c>
      <c r="J55" s="1" t="e">
        <f>VLOOKUP(D54,cathcount,4,0)</f>
        <v>#NAME?</v>
      </c>
      <c r="K55" s="1" t="e">
        <f>VLOOKUP(D54,cathcount,5,0)</f>
        <v>#NAME?</v>
      </c>
      <c r="L55" s="1" t="e">
        <f>VLOOKUP(E54,operatorcount,2,0)</f>
        <v>#NAME?</v>
      </c>
      <c r="M55" s="1" t="e">
        <f t="shared" si="0"/>
        <v>#NAME?</v>
      </c>
      <c r="N55" s="1" t="e">
        <f t="shared" si="1"/>
        <v>#NAME?</v>
      </c>
      <c r="O55" s="1" t="e">
        <f t="shared" si="2"/>
        <v>#NAME?</v>
      </c>
      <c r="P55" s="1" t="e">
        <f t="shared" si="3"/>
        <v>#NAME?</v>
      </c>
    </row>
    <row r="56" spans="1:16" x14ac:dyDescent="0.4">
      <c r="A56" s="25"/>
      <c r="B56" s="25"/>
      <c r="C56" s="50"/>
      <c r="D56" s="79"/>
      <c r="E56" s="50"/>
      <c r="H56" s="1" t="e">
        <f>VLOOKUP(D55,cathcount,2,0)</f>
        <v>#NAME?</v>
      </c>
      <c r="I56" s="1" t="e">
        <f>VLOOKUP(D55,cathcount,3,0)</f>
        <v>#NAME?</v>
      </c>
      <c r="J56" s="1" t="e">
        <f>VLOOKUP(D55,cathcount,4,0)</f>
        <v>#NAME?</v>
      </c>
      <c r="K56" s="1" t="e">
        <f>VLOOKUP(D55,cathcount,5,0)</f>
        <v>#NAME?</v>
      </c>
      <c r="L56" s="1" t="e">
        <f>VLOOKUP(E55,operatorcount,2,0)</f>
        <v>#NAME?</v>
      </c>
      <c r="M56" s="1" t="e">
        <f t="shared" si="0"/>
        <v>#NAME?</v>
      </c>
      <c r="N56" s="1" t="e">
        <f t="shared" si="1"/>
        <v>#NAME?</v>
      </c>
      <c r="O56" s="1" t="e">
        <f t="shared" si="2"/>
        <v>#NAME?</v>
      </c>
      <c r="P56" s="1" t="e">
        <f t="shared" si="3"/>
        <v>#NAME?</v>
      </c>
    </row>
    <row r="57" spans="1:16" x14ac:dyDescent="0.4">
      <c r="A57" s="25"/>
      <c r="B57" s="25"/>
      <c r="C57" s="50"/>
      <c r="D57" s="79"/>
      <c r="E57" s="50"/>
      <c r="H57" s="1" t="e">
        <f>VLOOKUP(D56,cathcount,2,0)</f>
        <v>#NAME?</v>
      </c>
      <c r="I57" s="1" t="e">
        <f>VLOOKUP(D56,cathcount,3,0)</f>
        <v>#NAME?</v>
      </c>
      <c r="J57" s="1" t="e">
        <f>VLOOKUP(D56,cathcount,4,0)</f>
        <v>#NAME?</v>
      </c>
      <c r="K57" s="1" t="e">
        <f>VLOOKUP(D56,cathcount,5,0)</f>
        <v>#NAME?</v>
      </c>
      <c r="L57" s="1" t="e">
        <f>VLOOKUP(E56,operatorcount,2,0)</f>
        <v>#NAME?</v>
      </c>
      <c r="M57" s="1" t="e">
        <f t="shared" si="0"/>
        <v>#NAME?</v>
      </c>
      <c r="N57" s="1" t="e">
        <f t="shared" si="1"/>
        <v>#NAME?</v>
      </c>
      <c r="O57" s="1" t="e">
        <f t="shared" si="2"/>
        <v>#NAME?</v>
      </c>
      <c r="P57" s="1" t="e">
        <f t="shared" si="3"/>
        <v>#NAME?</v>
      </c>
    </row>
    <row r="58" spans="1:16" x14ac:dyDescent="0.4">
      <c r="A58" s="25"/>
      <c r="B58" s="25"/>
      <c r="C58" s="50"/>
      <c r="D58" s="79"/>
      <c r="E58" s="50"/>
      <c r="H58" s="1" t="e">
        <f>VLOOKUP(D57,cathcount,2,0)</f>
        <v>#NAME?</v>
      </c>
      <c r="I58" s="1" t="e">
        <f>VLOOKUP(D57,cathcount,3,0)</f>
        <v>#NAME?</v>
      </c>
      <c r="J58" s="1" t="e">
        <f>VLOOKUP(D57,cathcount,4,0)</f>
        <v>#NAME?</v>
      </c>
      <c r="K58" s="1" t="e">
        <f>VLOOKUP(D57,cathcount,5,0)</f>
        <v>#NAME?</v>
      </c>
      <c r="L58" s="1" t="e">
        <f>VLOOKUP(E57,operatorcount,2,0)</f>
        <v>#NAME?</v>
      </c>
      <c r="M58" s="1" t="e">
        <f t="shared" si="0"/>
        <v>#NAME?</v>
      </c>
      <c r="N58" s="1" t="e">
        <f t="shared" si="1"/>
        <v>#NAME?</v>
      </c>
      <c r="O58" s="1" t="e">
        <f t="shared" si="2"/>
        <v>#NAME?</v>
      </c>
      <c r="P58" s="1" t="e">
        <f t="shared" si="3"/>
        <v>#NAME?</v>
      </c>
    </row>
    <row r="59" spans="1:16" x14ac:dyDescent="0.4">
      <c r="A59" s="25"/>
      <c r="B59" s="25"/>
      <c r="C59" s="50"/>
      <c r="D59" s="79"/>
      <c r="E59" s="50"/>
      <c r="H59" s="1" t="e">
        <f>VLOOKUP(D58,cathcount,2,0)</f>
        <v>#NAME?</v>
      </c>
      <c r="I59" s="1" t="e">
        <f>VLOOKUP(D58,cathcount,3,0)</f>
        <v>#NAME?</v>
      </c>
      <c r="J59" s="1" t="e">
        <f>VLOOKUP(D58,cathcount,4,0)</f>
        <v>#NAME?</v>
      </c>
      <c r="K59" s="1" t="e">
        <f>VLOOKUP(D58,cathcount,5,0)</f>
        <v>#NAME?</v>
      </c>
      <c r="L59" s="1" t="e">
        <f>VLOOKUP(E58,operatorcount,2,0)</f>
        <v>#NAME?</v>
      </c>
      <c r="M59" s="1" t="e">
        <f t="shared" si="0"/>
        <v>#NAME?</v>
      </c>
      <c r="N59" s="1" t="e">
        <f t="shared" si="1"/>
        <v>#NAME?</v>
      </c>
      <c r="O59" s="1" t="e">
        <f t="shared" si="2"/>
        <v>#NAME?</v>
      </c>
      <c r="P59" s="1" t="e">
        <f t="shared" si="3"/>
        <v>#NAME?</v>
      </c>
    </row>
    <row r="60" spans="1:16" x14ac:dyDescent="0.4">
      <c r="A60" s="25"/>
      <c r="B60" s="25"/>
      <c r="C60" s="50"/>
      <c r="D60" s="79"/>
      <c r="E60" s="50"/>
      <c r="H60" s="1" t="e">
        <f>VLOOKUP(D59,cathcount,2,0)</f>
        <v>#NAME?</v>
      </c>
      <c r="I60" s="1" t="e">
        <f>VLOOKUP(D59,cathcount,3,0)</f>
        <v>#NAME?</v>
      </c>
      <c r="J60" s="1" t="e">
        <f>VLOOKUP(D59,cathcount,4,0)</f>
        <v>#NAME?</v>
      </c>
      <c r="K60" s="1" t="e">
        <f>VLOOKUP(D59,cathcount,5,0)</f>
        <v>#NAME?</v>
      </c>
      <c r="L60" s="1" t="e">
        <f>VLOOKUP(E59,operatorcount,2,0)</f>
        <v>#NAME?</v>
      </c>
      <c r="M60" s="1" t="e">
        <f t="shared" si="0"/>
        <v>#NAME?</v>
      </c>
      <c r="N60" s="1" t="e">
        <f t="shared" si="1"/>
        <v>#NAME?</v>
      </c>
      <c r="O60" s="1" t="e">
        <f t="shared" si="2"/>
        <v>#NAME?</v>
      </c>
      <c r="P60" s="1" t="e">
        <f t="shared" si="3"/>
        <v>#NAME?</v>
      </c>
    </row>
    <row r="61" spans="1:16" x14ac:dyDescent="0.4">
      <c r="A61" s="25"/>
      <c r="B61" s="25"/>
      <c r="C61" s="50"/>
      <c r="D61" s="79"/>
      <c r="E61" s="50"/>
      <c r="H61" s="1" t="e">
        <f>VLOOKUP(D60,cathcount,2,0)</f>
        <v>#NAME?</v>
      </c>
      <c r="I61" s="1" t="e">
        <f>VLOOKUP(D60,cathcount,3,0)</f>
        <v>#NAME?</v>
      </c>
      <c r="J61" s="1" t="e">
        <f>VLOOKUP(D60,cathcount,4,0)</f>
        <v>#NAME?</v>
      </c>
      <c r="K61" s="1" t="e">
        <f>VLOOKUP(D60,cathcount,5,0)</f>
        <v>#NAME?</v>
      </c>
      <c r="L61" s="1" t="e">
        <f>VLOOKUP(E60,operatorcount,2,0)</f>
        <v>#NAME?</v>
      </c>
      <c r="M61" s="1" t="e">
        <f t="shared" si="0"/>
        <v>#NAME?</v>
      </c>
      <c r="N61" s="1" t="e">
        <f t="shared" si="1"/>
        <v>#NAME?</v>
      </c>
      <c r="O61" s="1" t="e">
        <f t="shared" si="2"/>
        <v>#NAME?</v>
      </c>
      <c r="P61" s="1" t="e">
        <f t="shared" si="3"/>
        <v>#NAME?</v>
      </c>
    </row>
    <row r="62" spans="1:16" x14ac:dyDescent="0.4">
      <c r="A62" s="25"/>
      <c r="B62" s="25"/>
      <c r="C62" s="50"/>
      <c r="D62" s="79"/>
      <c r="E62" s="50"/>
      <c r="H62" s="1" t="e">
        <f>VLOOKUP(D61,cathcount,2,0)</f>
        <v>#NAME?</v>
      </c>
      <c r="I62" s="1" t="e">
        <f>VLOOKUP(D61,cathcount,3,0)</f>
        <v>#NAME?</v>
      </c>
      <c r="J62" s="1" t="e">
        <f>VLOOKUP(D61,cathcount,4,0)</f>
        <v>#NAME?</v>
      </c>
      <c r="K62" s="1" t="e">
        <f>VLOOKUP(D61,cathcount,5,0)</f>
        <v>#NAME?</v>
      </c>
      <c r="L62" s="1" t="e">
        <f>VLOOKUP(E61,operatorcount,2,0)</f>
        <v>#NAME?</v>
      </c>
      <c r="M62" s="1" t="e">
        <f t="shared" si="0"/>
        <v>#NAME?</v>
      </c>
      <c r="N62" s="1" t="e">
        <f t="shared" si="1"/>
        <v>#NAME?</v>
      </c>
      <c r="O62" s="1" t="e">
        <f t="shared" si="2"/>
        <v>#NAME?</v>
      </c>
      <c r="P62" s="1" t="e">
        <f t="shared" si="3"/>
        <v>#NAME?</v>
      </c>
    </row>
    <row r="63" spans="1:16" x14ac:dyDescent="0.4">
      <c r="A63" s="25"/>
      <c r="B63" s="25"/>
      <c r="C63" s="50"/>
      <c r="D63" s="79"/>
      <c r="E63" s="50"/>
      <c r="H63" s="1" t="e">
        <f>VLOOKUP(D62,cathcount,2,0)</f>
        <v>#NAME?</v>
      </c>
      <c r="I63" s="1" t="e">
        <f>VLOOKUP(D62,cathcount,3,0)</f>
        <v>#NAME?</v>
      </c>
      <c r="J63" s="1" t="e">
        <f>VLOOKUP(D62,cathcount,4,0)</f>
        <v>#NAME?</v>
      </c>
      <c r="K63" s="1" t="e">
        <f>VLOOKUP(D62,cathcount,5,0)</f>
        <v>#NAME?</v>
      </c>
      <c r="L63" s="1" t="e">
        <f>VLOOKUP(E62,operatorcount,2,0)</f>
        <v>#NAME?</v>
      </c>
      <c r="M63" s="1" t="e">
        <f t="shared" si="0"/>
        <v>#NAME?</v>
      </c>
      <c r="N63" s="1" t="e">
        <f t="shared" si="1"/>
        <v>#NAME?</v>
      </c>
      <c r="O63" s="1" t="e">
        <f t="shared" si="2"/>
        <v>#NAME?</v>
      </c>
      <c r="P63" s="1" t="e">
        <f t="shared" si="3"/>
        <v>#NAME?</v>
      </c>
    </row>
    <row r="64" spans="1:16" x14ac:dyDescent="0.4">
      <c r="A64" s="25"/>
      <c r="B64" s="25"/>
      <c r="C64" s="50"/>
      <c r="D64" s="79"/>
      <c r="E64" s="50"/>
      <c r="H64" s="1" t="e">
        <f>VLOOKUP(D63,cathcount,2,0)</f>
        <v>#NAME?</v>
      </c>
      <c r="I64" s="1" t="e">
        <f>VLOOKUP(D63,cathcount,3,0)</f>
        <v>#NAME?</v>
      </c>
      <c r="J64" s="1" t="e">
        <f>VLOOKUP(D63,cathcount,4,0)</f>
        <v>#NAME?</v>
      </c>
      <c r="K64" s="1" t="e">
        <f>VLOOKUP(D63,cathcount,5,0)</f>
        <v>#NAME?</v>
      </c>
      <c r="L64" s="1" t="e">
        <f>VLOOKUP(E63,operatorcount,2,0)</f>
        <v>#NAME?</v>
      </c>
      <c r="M64" s="1" t="e">
        <f t="shared" si="0"/>
        <v>#NAME?</v>
      </c>
      <c r="N64" s="1" t="e">
        <f t="shared" si="1"/>
        <v>#NAME?</v>
      </c>
      <c r="O64" s="1" t="e">
        <f t="shared" si="2"/>
        <v>#NAME?</v>
      </c>
      <c r="P64" s="1" t="e">
        <f t="shared" si="3"/>
        <v>#NAME?</v>
      </c>
    </row>
    <row r="65" spans="1:16" x14ac:dyDescent="0.4">
      <c r="A65" s="25"/>
      <c r="B65" s="25"/>
      <c r="C65" s="50"/>
      <c r="D65" s="79"/>
      <c r="E65" s="50"/>
      <c r="H65" s="1" t="e">
        <f>VLOOKUP(D64,cathcount,2,0)</f>
        <v>#NAME?</v>
      </c>
      <c r="I65" s="1" t="e">
        <f>VLOOKUP(D64,cathcount,3,0)</f>
        <v>#NAME?</v>
      </c>
      <c r="J65" s="1" t="e">
        <f>VLOOKUP(D64,cathcount,4,0)</f>
        <v>#NAME?</v>
      </c>
      <c r="K65" s="1" t="e">
        <f>VLOOKUP(D64,cathcount,5,0)</f>
        <v>#NAME?</v>
      </c>
      <c r="L65" s="1" t="e">
        <f>VLOOKUP(E64,operatorcount,2,0)</f>
        <v>#NAME?</v>
      </c>
      <c r="M65" s="1" t="e">
        <f t="shared" si="0"/>
        <v>#NAME?</v>
      </c>
      <c r="N65" s="1" t="e">
        <f t="shared" si="1"/>
        <v>#NAME?</v>
      </c>
      <c r="O65" s="1" t="e">
        <f t="shared" si="2"/>
        <v>#NAME?</v>
      </c>
      <c r="P65" s="1" t="e">
        <f t="shared" si="3"/>
        <v>#NAME?</v>
      </c>
    </row>
    <row r="66" spans="1:16" x14ac:dyDescent="0.4">
      <c r="A66" s="25"/>
      <c r="B66" s="25"/>
      <c r="C66" s="50"/>
      <c r="D66" s="79"/>
      <c r="E66" s="50"/>
      <c r="H66" s="1" t="e">
        <f>VLOOKUP(D65,cathcount,2,0)</f>
        <v>#NAME?</v>
      </c>
      <c r="I66" s="1" t="e">
        <f>VLOOKUP(D65,cathcount,3,0)</f>
        <v>#NAME?</v>
      </c>
      <c r="J66" s="1" t="e">
        <f>VLOOKUP(D65,cathcount,4,0)</f>
        <v>#NAME?</v>
      </c>
      <c r="K66" s="1" t="e">
        <f>VLOOKUP(D65,cathcount,5,0)</f>
        <v>#NAME?</v>
      </c>
      <c r="L66" s="1" t="e">
        <f>VLOOKUP(E65,operatorcount,2,0)</f>
        <v>#NAME?</v>
      </c>
      <c r="M66" s="1" t="e">
        <f t="shared" si="0"/>
        <v>#NAME?</v>
      </c>
      <c r="N66" s="1" t="e">
        <f t="shared" si="1"/>
        <v>#NAME?</v>
      </c>
      <c r="O66" s="1" t="e">
        <f t="shared" si="2"/>
        <v>#NAME?</v>
      </c>
      <c r="P66" s="1" t="e">
        <f t="shared" si="3"/>
        <v>#NAME?</v>
      </c>
    </row>
    <row r="67" spans="1:16" x14ac:dyDescent="0.4">
      <c r="A67" s="25"/>
      <c r="B67" s="25"/>
      <c r="C67" s="50"/>
      <c r="D67" s="79"/>
      <c r="E67" s="50"/>
      <c r="H67" s="1" t="e">
        <f>VLOOKUP(D66,cathcount,2,0)</f>
        <v>#NAME?</v>
      </c>
      <c r="I67" s="1" t="e">
        <f>VLOOKUP(D66,cathcount,3,0)</f>
        <v>#NAME?</v>
      </c>
      <c r="J67" s="1" t="e">
        <f>VLOOKUP(D66,cathcount,4,0)</f>
        <v>#NAME?</v>
      </c>
      <c r="K67" s="1" t="e">
        <f>VLOOKUP(D66,cathcount,5,0)</f>
        <v>#NAME?</v>
      </c>
      <c r="L67" s="1" t="e">
        <f>VLOOKUP(E66,operatorcount,2,0)</f>
        <v>#NAME?</v>
      </c>
      <c r="M67" s="1" t="e">
        <f t="shared" si="0"/>
        <v>#NAME?</v>
      </c>
      <c r="N67" s="1" t="e">
        <f t="shared" si="1"/>
        <v>#NAME?</v>
      </c>
      <c r="O67" s="1" t="e">
        <f t="shared" si="2"/>
        <v>#NAME?</v>
      </c>
      <c r="P67" s="1" t="e">
        <f t="shared" si="3"/>
        <v>#NAME?</v>
      </c>
    </row>
    <row r="68" spans="1:16" x14ac:dyDescent="0.4">
      <c r="A68" s="25"/>
      <c r="B68" s="25"/>
      <c r="C68" s="50"/>
      <c r="D68" s="79"/>
      <c r="E68" s="50"/>
      <c r="H68" s="1" t="e">
        <f>VLOOKUP(D67,cathcount,2,0)</f>
        <v>#NAME?</v>
      </c>
      <c r="I68" s="1" t="e">
        <f>VLOOKUP(D67,cathcount,3,0)</f>
        <v>#NAME?</v>
      </c>
      <c r="J68" s="1" t="e">
        <f>VLOOKUP(D67,cathcount,4,0)</f>
        <v>#NAME?</v>
      </c>
      <c r="K68" s="1" t="e">
        <f>VLOOKUP(D67,cathcount,5,0)</f>
        <v>#NAME?</v>
      </c>
      <c r="L68" s="1" t="e">
        <f>VLOOKUP(E67,operatorcount,2,0)</f>
        <v>#NAME?</v>
      </c>
      <c r="M68" s="1" t="e">
        <f t="shared" ref="M68:M131" si="4">CHOOSE(L68,H68,0)</f>
        <v>#NAME?</v>
      </c>
      <c r="N68" s="1" t="e">
        <f t="shared" ref="N68:N131" si="5">CHOOSE(L68,I68,0)</f>
        <v>#NAME?</v>
      </c>
      <c r="O68" s="1" t="e">
        <f t="shared" ref="O68:O131" si="6">CHOOSE(L68,J68,0)</f>
        <v>#NAME?</v>
      </c>
      <c r="P68" s="1" t="e">
        <f t="shared" ref="P68:P131" si="7">CHOOSE(L68,K68,0)</f>
        <v>#NAME?</v>
      </c>
    </row>
    <row r="69" spans="1:16" x14ac:dyDescent="0.4">
      <c r="A69" s="25"/>
      <c r="B69" s="25"/>
      <c r="C69" s="50"/>
      <c r="D69" s="79"/>
      <c r="E69" s="50"/>
      <c r="H69" s="1" t="e">
        <f>VLOOKUP(D68,cathcount,2,0)</f>
        <v>#NAME?</v>
      </c>
      <c r="I69" s="1" t="e">
        <f>VLOOKUP(D68,cathcount,3,0)</f>
        <v>#NAME?</v>
      </c>
      <c r="J69" s="1" t="e">
        <f>VLOOKUP(D68,cathcount,4,0)</f>
        <v>#NAME?</v>
      </c>
      <c r="K69" s="1" t="e">
        <f>VLOOKUP(D68,cathcount,5,0)</f>
        <v>#NAME?</v>
      </c>
      <c r="L69" s="1" t="e">
        <f>VLOOKUP(E68,operatorcount,2,0)</f>
        <v>#NAME?</v>
      </c>
      <c r="M69" s="1" t="e">
        <f t="shared" si="4"/>
        <v>#NAME?</v>
      </c>
      <c r="N69" s="1" t="e">
        <f t="shared" si="5"/>
        <v>#NAME?</v>
      </c>
      <c r="O69" s="1" t="e">
        <f t="shared" si="6"/>
        <v>#NAME?</v>
      </c>
      <c r="P69" s="1" t="e">
        <f t="shared" si="7"/>
        <v>#NAME?</v>
      </c>
    </row>
    <row r="70" spans="1:16" x14ac:dyDescent="0.4">
      <c r="A70" s="25"/>
      <c r="B70" s="25"/>
      <c r="C70" s="50"/>
      <c r="D70" s="79"/>
      <c r="E70" s="50"/>
      <c r="H70" s="1" t="e">
        <f>VLOOKUP(D69,cathcount,2,0)</f>
        <v>#NAME?</v>
      </c>
      <c r="I70" s="1" t="e">
        <f>VLOOKUP(D69,cathcount,3,0)</f>
        <v>#NAME?</v>
      </c>
      <c r="J70" s="1" t="e">
        <f>VLOOKUP(D69,cathcount,4,0)</f>
        <v>#NAME?</v>
      </c>
      <c r="K70" s="1" t="e">
        <f>VLOOKUP(D69,cathcount,5,0)</f>
        <v>#NAME?</v>
      </c>
      <c r="L70" s="1" t="e">
        <f>VLOOKUP(E69,operatorcount,2,0)</f>
        <v>#NAME?</v>
      </c>
      <c r="M70" s="1" t="e">
        <f t="shared" si="4"/>
        <v>#NAME?</v>
      </c>
      <c r="N70" s="1" t="e">
        <f t="shared" si="5"/>
        <v>#NAME?</v>
      </c>
      <c r="O70" s="1" t="e">
        <f t="shared" si="6"/>
        <v>#NAME?</v>
      </c>
      <c r="P70" s="1" t="e">
        <f t="shared" si="7"/>
        <v>#NAME?</v>
      </c>
    </row>
    <row r="71" spans="1:16" x14ac:dyDescent="0.4">
      <c r="A71" s="25"/>
      <c r="B71" s="25"/>
      <c r="C71" s="50"/>
      <c r="D71" s="79"/>
      <c r="E71" s="50"/>
      <c r="H71" s="1" t="e">
        <f>VLOOKUP(D70,cathcount,2,0)</f>
        <v>#NAME?</v>
      </c>
      <c r="I71" s="1" t="e">
        <f>VLOOKUP(D70,cathcount,3,0)</f>
        <v>#NAME?</v>
      </c>
      <c r="J71" s="1" t="e">
        <f>VLOOKUP(D70,cathcount,4,0)</f>
        <v>#NAME?</v>
      </c>
      <c r="K71" s="1" t="e">
        <f>VLOOKUP(D70,cathcount,5,0)</f>
        <v>#NAME?</v>
      </c>
      <c r="L71" s="1" t="e">
        <f>VLOOKUP(E70,operatorcount,2,0)</f>
        <v>#NAME?</v>
      </c>
      <c r="M71" s="1" t="e">
        <f t="shared" si="4"/>
        <v>#NAME?</v>
      </c>
      <c r="N71" s="1" t="e">
        <f t="shared" si="5"/>
        <v>#NAME?</v>
      </c>
      <c r="O71" s="1" t="e">
        <f t="shared" si="6"/>
        <v>#NAME?</v>
      </c>
      <c r="P71" s="1" t="e">
        <f t="shared" si="7"/>
        <v>#NAME?</v>
      </c>
    </row>
    <row r="72" spans="1:16" x14ac:dyDescent="0.4">
      <c r="A72" s="25"/>
      <c r="B72" s="25"/>
      <c r="C72" s="50"/>
      <c r="D72" s="79"/>
      <c r="E72" s="50"/>
      <c r="H72" s="1" t="e">
        <f>VLOOKUP(D71,cathcount,2,0)</f>
        <v>#NAME?</v>
      </c>
      <c r="I72" s="1" t="e">
        <f>VLOOKUP(D71,cathcount,3,0)</f>
        <v>#NAME?</v>
      </c>
      <c r="J72" s="1" t="e">
        <f>VLOOKUP(D71,cathcount,4,0)</f>
        <v>#NAME?</v>
      </c>
      <c r="K72" s="1" t="e">
        <f>VLOOKUP(D71,cathcount,5,0)</f>
        <v>#NAME?</v>
      </c>
      <c r="L72" s="1" t="e">
        <f>VLOOKUP(E71,operatorcount,2,0)</f>
        <v>#NAME?</v>
      </c>
      <c r="M72" s="1" t="e">
        <f t="shared" si="4"/>
        <v>#NAME?</v>
      </c>
      <c r="N72" s="1" t="e">
        <f t="shared" si="5"/>
        <v>#NAME?</v>
      </c>
      <c r="O72" s="1" t="e">
        <f t="shared" si="6"/>
        <v>#NAME?</v>
      </c>
      <c r="P72" s="1" t="e">
        <f t="shared" si="7"/>
        <v>#NAME?</v>
      </c>
    </row>
    <row r="73" spans="1:16" x14ac:dyDescent="0.4">
      <c r="A73" s="25"/>
      <c r="B73" s="25"/>
      <c r="C73" s="50"/>
      <c r="D73" s="79"/>
      <c r="E73" s="50"/>
      <c r="H73" s="1" t="e">
        <f>VLOOKUP(D72,cathcount,2,0)</f>
        <v>#NAME?</v>
      </c>
      <c r="I73" s="1" t="e">
        <f>VLOOKUP(D72,cathcount,3,0)</f>
        <v>#NAME?</v>
      </c>
      <c r="J73" s="1" t="e">
        <f>VLOOKUP(D72,cathcount,4,0)</f>
        <v>#NAME?</v>
      </c>
      <c r="K73" s="1" t="e">
        <f>VLOOKUP(D72,cathcount,5,0)</f>
        <v>#NAME?</v>
      </c>
      <c r="L73" s="1" t="e">
        <f>VLOOKUP(E72,operatorcount,2,0)</f>
        <v>#NAME?</v>
      </c>
      <c r="M73" s="1" t="e">
        <f t="shared" si="4"/>
        <v>#NAME?</v>
      </c>
      <c r="N73" s="1" t="e">
        <f t="shared" si="5"/>
        <v>#NAME?</v>
      </c>
      <c r="O73" s="1" t="e">
        <f t="shared" si="6"/>
        <v>#NAME?</v>
      </c>
      <c r="P73" s="1" t="e">
        <f t="shared" si="7"/>
        <v>#NAME?</v>
      </c>
    </row>
    <row r="74" spans="1:16" x14ac:dyDescent="0.4">
      <c r="A74" s="25"/>
      <c r="B74" s="25"/>
      <c r="C74" s="50"/>
      <c r="D74" s="79"/>
      <c r="E74" s="50"/>
      <c r="H74" s="1" t="e">
        <f>VLOOKUP(D73,cathcount,2,0)</f>
        <v>#NAME?</v>
      </c>
      <c r="I74" s="1" t="e">
        <f>VLOOKUP(D73,cathcount,3,0)</f>
        <v>#NAME?</v>
      </c>
      <c r="J74" s="1" t="e">
        <f>VLOOKUP(D73,cathcount,4,0)</f>
        <v>#NAME?</v>
      </c>
      <c r="K74" s="1" t="e">
        <f>VLOOKUP(D73,cathcount,5,0)</f>
        <v>#NAME?</v>
      </c>
      <c r="L74" s="1" t="e">
        <f>VLOOKUP(E73,operatorcount,2,0)</f>
        <v>#NAME?</v>
      </c>
      <c r="M74" s="1" t="e">
        <f t="shared" si="4"/>
        <v>#NAME?</v>
      </c>
      <c r="N74" s="1" t="e">
        <f t="shared" si="5"/>
        <v>#NAME?</v>
      </c>
      <c r="O74" s="1" t="e">
        <f t="shared" si="6"/>
        <v>#NAME?</v>
      </c>
      <c r="P74" s="1" t="e">
        <f t="shared" si="7"/>
        <v>#NAME?</v>
      </c>
    </row>
    <row r="75" spans="1:16" x14ac:dyDescent="0.4">
      <c r="A75" s="25"/>
      <c r="B75" s="25"/>
      <c r="C75" s="50"/>
      <c r="D75" s="79"/>
      <c r="E75" s="50"/>
      <c r="H75" s="1" t="e">
        <f>VLOOKUP(D74,cathcount,2,0)</f>
        <v>#NAME?</v>
      </c>
      <c r="I75" s="1" t="e">
        <f>VLOOKUP(D74,cathcount,3,0)</f>
        <v>#NAME?</v>
      </c>
      <c r="J75" s="1" t="e">
        <f>VLOOKUP(D74,cathcount,4,0)</f>
        <v>#NAME?</v>
      </c>
      <c r="K75" s="1" t="e">
        <f>VLOOKUP(D74,cathcount,5,0)</f>
        <v>#NAME?</v>
      </c>
      <c r="L75" s="1" t="e">
        <f>VLOOKUP(E74,operatorcount,2,0)</f>
        <v>#NAME?</v>
      </c>
      <c r="M75" s="1" t="e">
        <f t="shared" si="4"/>
        <v>#NAME?</v>
      </c>
      <c r="N75" s="1" t="e">
        <f t="shared" si="5"/>
        <v>#NAME?</v>
      </c>
      <c r="O75" s="1" t="e">
        <f t="shared" si="6"/>
        <v>#NAME?</v>
      </c>
      <c r="P75" s="1" t="e">
        <f t="shared" si="7"/>
        <v>#NAME?</v>
      </c>
    </row>
    <row r="76" spans="1:16" x14ac:dyDescent="0.4">
      <c r="A76" s="25"/>
      <c r="B76" s="25"/>
      <c r="C76" s="50"/>
      <c r="D76" s="79"/>
      <c r="E76" s="50"/>
      <c r="H76" s="1" t="e">
        <f>VLOOKUP(D75,cathcount,2,0)</f>
        <v>#NAME?</v>
      </c>
      <c r="I76" s="1" t="e">
        <f>VLOOKUP(D75,cathcount,3,0)</f>
        <v>#NAME?</v>
      </c>
      <c r="J76" s="1" t="e">
        <f>VLOOKUP(D75,cathcount,4,0)</f>
        <v>#NAME?</v>
      </c>
      <c r="K76" s="1" t="e">
        <f>VLOOKUP(D75,cathcount,5,0)</f>
        <v>#NAME?</v>
      </c>
      <c r="L76" s="1" t="e">
        <f>VLOOKUP(E75,operatorcount,2,0)</f>
        <v>#NAME?</v>
      </c>
      <c r="M76" s="1" t="e">
        <f t="shared" si="4"/>
        <v>#NAME?</v>
      </c>
      <c r="N76" s="1" t="e">
        <f t="shared" si="5"/>
        <v>#NAME?</v>
      </c>
      <c r="O76" s="1" t="e">
        <f t="shared" si="6"/>
        <v>#NAME?</v>
      </c>
      <c r="P76" s="1" t="e">
        <f t="shared" si="7"/>
        <v>#NAME?</v>
      </c>
    </row>
    <row r="77" spans="1:16" x14ac:dyDescent="0.4">
      <c r="A77" s="25"/>
      <c r="B77" s="25"/>
      <c r="C77" s="50"/>
      <c r="D77" s="79"/>
      <c r="E77" s="50"/>
      <c r="H77" s="1" t="e">
        <f>VLOOKUP(D76,cathcount,2,0)</f>
        <v>#NAME?</v>
      </c>
      <c r="I77" s="1" t="e">
        <f>VLOOKUP(D76,cathcount,3,0)</f>
        <v>#NAME?</v>
      </c>
      <c r="J77" s="1" t="e">
        <f>VLOOKUP(D76,cathcount,4,0)</f>
        <v>#NAME?</v>
      </c>
      <c r="K77" s="1" t="e">
        <f>VLOOKUP(D76,cathcount,5,0)</f>
        <v>#NAME?</v>
      </c>
      <c r="L77" s="1" t="e">
        <f>VLOOKUP(E76,operatorcount,2,0)</f>
        <v>#NAME?</v>
      </c>
      <c r="M77" s="1" t="e">
        <f t="shared" si="4"/>
        <v>#NAME?</v>
      </c>
      <c r="N77" s="1" t="e">
        <f t="shared" si="5"/>
        <v>#NAME?</v>
      </c>
      <c r="O77" s="1" t="e">
        <f t="shared" si="6"/>
        <v>#NAME?</v>
      </c>
      <c r="P77" s="1" t="e">
        <f t="shared" si="7"/>
        <v>#NAME?</v>
      </c>
    </row>
    <row r="78" spans="1:16" x14ac:dyDescent="0.4">
      <c r="A78" s="25"/>
      <c r="B78" s="25"/>
      <c r="C78" s="50"/>
      <c r="D78" s="79"/>
      <c r="E78" s="50"/>
      <c r="H78" s="1" t="e">
        <f>VLOOKUP(D77,cathcount,2,0)</f>
        <v>#NAME?</v>
      </c>
      <c r="I78" s="1" t="e">
        <f>VLOOKUP(D77,cathcount,3,0)</f>
        <v>#NAME?</v>
      </c>
      <c r="J78" s="1" t="e">
        <f>VLOOKUP(D77,cathcount,4,0)</f>
        <v>#NAME?</v>
      </c>
      <c r="K78" s="1" t="e">
        <f>VLOOKUP(D77,cathcount,5,0)</f>
        <v>#NAME?</v>
      </c>
      <c r="L78" s="1" t="e">
        <f>VLOOKUP(E77,operatorcount,2,0)</f>
        <v>#NAME?</v>
      </c>
      <c r="M78" s="1" t="e">
        <f t="shared" si="4"/>
        <v>#NAME?</v>
      </c>
      <c r="N78" s="1" t="e">
        <f t="shared" si="5"/>
        <v>#NAME?</v>
      </c>
      <c r="O78" s="1" t="e">
        <f t="shared" si="6"/>
        <v>#NAME?</v>
      </c>
      <c r="P78" s="1" t="e">
        <f t="shared" si="7"/>
        <v>#NAME?</v>
      </c>
    </row>
    <row r="79" spans="1:16" x14ac:dyDescent="0.4">
      <c r="A79" s="25"/>
      <c r="B79" s="25"/>
      <c r="C79" s="50"/>
      <c r="D79" s="79"/>
      <c r="E79" s="50"/>
      <c r="H79" s="1" t="e">
        <f>VLOOKUP(D78,cathcount,2,0)</f>
        <v>#NAME?</v>
      </c>
      <c r="I79" s="1" t="e">
        <f>VLOOKUP(D78,cathcount,3,0)</f>
        <v>#NAME?</v>
      </c>
      <c r="J79" s="1" t="e">
        <f>VLOOKUP(D78,cathcount,4,0)</f>
        <v>#NAME?</v>
      </c>
      <c r="K79" s="1" t="e">
        <f>VLOOKUP(D78,cathcount,5,0)</f>
        <v>#NAME?</v>
      </c>
      <c r="L79" s="1" t="e">
        <f>VLOOKUP(E78,operatorcount,2,0)</f>
        <v>#NAME?</v>
      </c>
      <c r="M79" s="1" t="e">
        <f t="shared" si="4"/>
        <v>#NAME?</v>
      </c>
      <c r="N79" s="1" t="e">
        <f t="shared" si="5"/>
        <v>#NAME?</v>
      </c>
      <c r="O79" s="1" t="e">
        <f t="shared" si="6"/>
        <v>#NAME?</v>
      </c>
      <c r="P79" s="1" t="e">
        <f t="shared" si="7"/>
        <v>#NAME?</v>
      </c>
    </row>
    <row r="80" spans="1:16" x14ac:dyDescent="0.4">
      <c r="A80" s="25"/>
      <c r="B80" s="25"/>
      <c r="C80" s="50"/>
      <c r="D80" s="79"/>
      <c r="E80" s="50"/>
      <c r="H80" s="1" t="e">
        <f>VLOOKUP(D79,cathcount,2,0)</f>
        <v>#NAME?</v>
      </c>
      <c r="I80" s="1" t="e">
        <f>VLOOKUP(D79,cathcount,3,0)</f>
        <v>#NAME?</v>
      </c>
      <c r="J80" s="1" t="e">
        <f>VLOOKUP(D79,cathcount,4,0)</f>
        <v>#NAME?</v>
      </c>
      <c r="K80" s="1" t="e">
        <f>VLOOKUP(D79,cathcount,5,0)</f>
        <v>#NAME?</v>
      </c>
      <c r="L80" s="1" t="e">
        <f>VLOOKUP(E79,operatorcount,2,0)</f>
        <v>#NAME?</v>
      </c>
      <c r="M80" s="1" t="e">
        <f t="shared" si="4"/>
        <v>#NAME?</v>
      </c>
      <c r="N80" s="1" t="e">
        <f t="shared" si="5"/>
        <v>#NAME?</v>
      </c>
      <c r="O80" s="1" t="e">
        <f t="shared" si="6"/>
        <v>#NAME?</v>
      </c>
      <c r="P80" s="1" t="e">
        <f t="shared" si="7"/>
        <v>#NAME?</v>
      </c>
    </row>
    <row r="81" spans="1:16" x14ac:dyDescent="0.4">
      <c r="A81" s="25"/>
      <c r="B81" s="25"/>
      <c r="C81" s="50"/>
      <c r="D81" s="79"/>
      <c r="E81" s="50"/>
      <c r="H81" s="1" t="e">
        <f>VLOOKUP(D80,cathcount,2,0)</f>
        <v>#NAME?</v>
      </c>
      <c r="I81" s="1" t="e">
        <f>VLOOKUP(D80,cathcount,3,0)</f>
        <v>#NAME?</v>
      </c>
      <c r="J81" s="1" t="e">
        <f>VLOOKUP(D80,cathcount,4,0)</f>
        <v>#NAME?</v>
      </c>
      <c r="K81" s="1" t="e">
        <f>VLOOKUP(D80,cathcount,5,0)</f>
        <v>#NAME?</v>
      </c>
      <c r="L81" s="1" t="e">
        <f>VLOOKUP(E80,operatorcount,2,0)</f>
        <v>#NAME?</v>
      </c>
      <c r="M81" s="1" t="e">
        <f t="shared" si="4"/>
        <v>#NAME?</v>
      </c>
      <c r="N81" s="1" t="e">
        <f t="shared" si="5"/>
        <v>#NAME?</v>
      </c>
      <c r="O81" s="1" t="e">
        <f t="shared" si="6"/>
        <v>#NAME?</v>
      </c>
      <c r="P81" s="1" t="e">
        <f t="shared" si="7"/>
        <v>#NAME?</v>
      </c>
    </row>
    <row r="82" spans="1:16" x14ac:dyDescent="0.4">
      <c r="A82" s="25"/>
      <c r="B82" s="25"/>
      <c r="C82" s="50"/>
      <c r="D82" s="79"/>
      <c r="E82" s="50"/>
      <c r="H82" s="1" t="e">
        <f>VLOOKUP(D81,cathcount,2,0)</f>
        <v>#NAME?</v>
      </c>
      <c r="I82" s="1" t="e">
        <f>VLOOKUP(D81,cathcount,3,0)</f>
        <v>#NAME?</v>
      </c>
      <c r="J82" s="1" t="e">
        <f>VLOOKUP(D81,cathcount,4,0)</f>
        <v>#NAME?</v>
      </c>
      <c r="K82" s="1" t="e">
        <f>VLOOKUP(D81,cathcount,5,0)</f>
        <v>#NAME?</v>
      </c>
      <c r="L82" s="1" t="e">
        <f>VLOOKUP(E81,operatorcount,2,0)</f>
        <v>#NAME?</v>
      </c>
      <c r="M82" s="1" t="e">
        <f t="shared" si="4"/>
        <v>#NAME?</v>
      </c>
      <c r="N82" s="1" t="e">
        <f t="shared" si="5"/>
        <v>#NAME?</v>
      </c>
      <c r="O82" s="1" t="e">
        <f t="shared" si="6"/>
        <v>#NAME?</v>
      </c>
      <c r="P82" s="1" t="e">
        <f t="shared" si="7"/>
        <v>#NAME?</v>
      </c>
    </row>
    <row r="83" spans="1:16" x14ac:dyDescent="0.4">
      <c r="A83" s="25"/>
      <c r="B83" s="25"/>
      <c r="C83" s="50"/>
      <c r="D83" s="79"/>
      <c r="E83" s="50"/>
      <c r="H83" s="1" t="e">
        <f>VLOOKUP(D82,cathcount,2,0)</f>
        <v>#NAME?</v>
      </c>
      <c r="I83" s="1" t="e">
        <f>VLOOKUP(D82,cathcount,3,0)</f>
        <v>#NAME?</v>
      </c>
      <c r="J83" s="1" t="e">
        <f>VLOOKUP(D82,cathcount,4,0)</f>
        <v>#NAME?</v>
      </c>
      <c r="K83" s="1" t="e">
        <f>VLOOKUP(D82,cathcount,5,0)</f>
        <v>#NAME?</v>
      </c>
      <c r="L83" s="1" t="e">
        <f>VLOOKUP(E82,operatorcount,2,0)</f>
        <v>#NAME?</v>
      </c>
      <c r="M83" s="1" t="e">
        <f t="shared" si="4"/>
        <v>#NAME?</v>
      </c>
      <c r="N83" s="1" t="e">
        <f t="shared" si="5"/>
        <v>#NAME?</v>
      </c>
      <c r="O83" s="1" t="e">
        <f t="shared" si="6"/>
        <v>#NAME?</v>
      </c>
      <c r="P83" s="1" t="e">
        <f t="shared" si="7"/>
        <v>#NAME?</v>
      </c>
    </row>
    <row r="84" spans="1:16" x14ac:dyDescent="0.4">
      <c r="A84" s="25"/>
      <c r="B84" s="25"/>
      <c r="C84" s="50"/>
      <c r="D84" s="79"/>
      <c r="E84" s="50"/>
      <c r="H84" s="1" t="e">
        <f>VLOOKUP(D83,cathcount,2,0)</f>
        <v>#NAME?</v>
      </c>
      <c r="I84" s="1" t="e">
        <f>VLOOKUP(D83,cathcount,3,0)</f>
        <v>#NAME?</v>
      </c>
      <c r="J84" s="1" t="e">
        <f>VLOOKUP(D83,cathcount,4,0)</f>
        <v>#NAME?</v>
      </c>
      <c r="K84" s="1" t="e">
        <f>VLOOKUP(D83,cathcount,5,0)</f>
        <v>#NAME?</v>
      </c>
      <c r="L84" s="1" t="e">
        <f>VLOOKUP(E83,operatorcount,2,0)</f>
        <v>#NAME?</v>
      </c>
      <c r="M84" s="1" t="e">
        <f t="shared" si="4"/>
        <v>#NAME?</v>
      </c>
      <c r="N84" s="1" t="e">
        <f t="shared" si="5"/>
        <v>#NAME?</v>
      </c>
      <c r="O84" s="1" t="e">
        <f t="shared" si="6"/>
        <v>#NAME?</v>
      </c>
      <c r="P84" s="1" t="e">
        <f t="shared" si="7"/>
        <v>#NAME?</v>
      </c>
    </row>
    <row r="85" spans="1:16" x14ac:dyDescent="0.4">
      <c r="A85" s="25"/>
      <c r="B85" s="25"/>
      <c r="C85" s="50"/>
      <c r="D85" s="79"/>
      <c r="E85" s="50"/>
      <c r="H85" s="1" t="e">
        <f>VLOOKUP(D84,cathcount,2,0)</f>
        <v>#NAME?</v>
      </c>
      <c r="I85" s="1" t="e">
        <f>VLOOKUP(D84,cathcount,3,0)</f>
        <v>#NAME?</v>
      </c>
      <c r="J85" s="1" t="e">
        <f>VLOOKUP(D84,cathcount,4,0)</f>
        <v>#NAME?</v>
      </c>
      <c r="K85" s="1" t="e">
        <f>VLOOKUP(D84,cathcount,5,0)</f>
        <v>#NAME?</v>
      </c>
      <c r="L85" s="1" t="e">
        <f>VLOOKUP(E84,operatorcount,2,0)</f>
        <v>#NAME?</v>
      </c>
      <c r="M85" s="1" t="e">
        <f t="shared" si="4"/>
        <v>#NAME?</v>
      </c>
      <c r="N85" s="1" t="e">
        <f t="shared" si="5"/>
        <v>#NAME?</v>
      </c>
      <c r="O85" s="1" t="e">
        <f t="shared" si="6"/>
        <v>#NAME?</v>
      </c>
      <c r="P85" s="1" t="e">
        <f t="shared" si="7"/>
        <v>#NAME?</v>
      </c>
    </row>
    <row r="86" spans="1:16" x14ac:dyDescent="0.4">
      <c r="A86" s="25"/>
      <c r="B86" s="25"/>
      <c r="C86" s="50"/>
      <c r="D86" s="79"/>
      <c r="E86" s="50"/>
      <c r="H86" s="1" t="e">
        <f>VLOOKUP(D85,cathcount,2,0)</f>
        <v>#NAME?</v>
      </c>
      <c r="I86" s="1" t="e">
        <f>VLOOKUP(D85,cathcount,3,0)</f>
        <v>#NAME?</v>
      </c>
      <c r="J86" s="1" t="e">
        <f>VLOOKUP(D85,cathcount,4,0)</f>
        <v>#NAME?</v>
      </c>
      <c r="K86" s="1" t="e">
        <f>VLOOKUP(D85,cathcount,5,0)</f>
        <v>#NAME?</v>
      </c>
      <c r="L86" s="1" t="e">
        <f>VLOOKUP(E85,operatorcount,2,0)</f>
        <v>#NAME?</v>
      </c>
      <c r="M86" s="1" t="e">
        <f t="shared" si="4"/>
        <v>#NAME?</v>
      </c>
      <c r="N86" s="1" t="e">
        <f t="shared" si="5"/>
        <v>#NAME?</v>
      </c>
      <c r="O86" s="1" t="e">
        <f t="shared" si="6"/>
        <v>#NAME?</v>
      </c>
      <c r="P86" s="1" t="e">
        <f t="shared" si="7"/>
        <v>#NAME?</v>
      </c>
    </row>
    <row r="87" spans="1:16" x14ac:dyDescent="0.4">
      <c r="A87" s="25"/>
      <c r="B87" s="25"/>
      <c r="C87" s="50"/>
      <c r="D87" s="79"/>
      <c r="E87" s="50"/>
      <c r="H87" s="1" t="e">
        <f>VLOOKUP(D86,cathcount,2,0)</f>
        <v>#NAME?</v>
      </c>
      <c r="I87" s="1" t="e">
        <f>VLOOKUP(D86,cathcount,3,0)</f>
        <v>#NAME?</v>
      </c>
      <c r="J87" s="1" t="e">
        <f>VLOOKUP(D86,cathcount,4,0)</f>
        <v>#NAME?</v>
      </c>
      <c r="K87" s="1" t="e">
        <f>VLOOKUP(D86,cathcount,5,0)</f>
        <v>#NAME?</v>
      </c>
      <c r="L87" s="1" t="e">
        <f>VLOOKUP(E86,operatorcount,2,0)</f>
        <v>#NAME?</v>
      </c>
      <c r="M87" s="1" t="e">
        <f t="shared" si="4"/>
        <v>#NAME?</v>
      </c>
      <c r="N87" s="1" t="e">
        <f t="shared" si="5"/>
        <v>#NAME?</v>
      </c>
      <c r="O87" s="1" t="e">
        <f t="shared" si="6"/>
        <v>#NAME?</v>
      </c>
      <c r="P87" s="1" t="e">
        <f t="shared" si="7"/>
        <v>#NAME?</v>
      </c>
    </row>
    <row r="88" spans="1:16" x14ac:dyDescent="0.4">
      <c r="A88" s="25"/>
      <c r="B88" s="25"/>
      <c r="C88" s="50"/>
      <c r="D88" s="79"/>
      <c r="E88" s="50"/>
      <c r="H88" s="1" t="e">
        <f>VLOOKUP(D87,cathcount,2,0)</f>
        <v>#NAME?</v>
      </c>
      <c r="I88" s="1" t="e">
        <f>VLOOKUP(D87,cathcount,3,0)</f>
        <v>#NAME?</v>
      </c>
      <c r="J88" s="1" t="e">
        <f>VLOOKUP(D87,cathcount,4,0)</f>
        <v>#NAME?</v>
      </c>
      <c r="K88" s="1" t="e">
        <f>VLOOKUP(D87,cathcount,5,0)</f>
        <v>#NAME?</v>
      </c>
      <c r="L88" s="1" t="e">
        <f>VLOOKUP(E87,operatorcount,2,0)</f>
        <v>#NAME?</v>
      </c>
      <c r="M88" s="1" t="e">
        <f t="shared" si="4"/>
        <v>#NAME?</v>
      </c>
      <c r="N88" s="1" t="e">
        <f t="shared" si="5"/>
        <v>#NAME?</v>
      </c>
      <c r="O88" s="1" t="e">
        <f t="shared" si="6"/>
        <v>#NAME?</v>
      </c>
      <c r="P88" s="1" t="e">
        <f t="shared" si="7"/>
        <v>#NAME?</v>
      </c>
    </row>
    <row r="89" spans="1:16" x14ac:dyDescent="0.4">
      <c r="A89" s="25"/>
      <c r="B89" s="25"/>
      <c r="C89" s="50"/>
      <c r="D89" s="79"/>
      <c r="E89" s="50"/>
      <c r="H89" s="1" t="e">
        <f>VLOOKUP(D88,cathcount,2,0)</f>
        <v>#NAME?</v>
      </c>
      <c r="I89" s="1" t="e">
        <f>VLOOKUP(D88,cathcount,3,0)</f>
        <v>#NAME?</v>
      </c>
      <c r="J89" s="1" t="e">
        <f>VLOOKUP(D88,cathcount,4,0)</f>
        <v>#NAME?</v>
      </c>
      <c r="K89" s="1" t="e">
        <f>VLOOKUP(D88,cathcount,5,0)</f>
        <v>#NAME?</v>
      </c>
      <c r="L89" s="1" t="e">
        <f>VLOOKUP(E88,operatorcount,2,0)</f>
        <v>#NAME?</v>
      </c>
      <c r="M89" s="1" t="e">
        <f t="shared" si="4"/>
        <v>#NAME?</v>
      </c>
      <c r="N89" s="1" t="e">
        <f t="shared" si="5"/>
        <v>#NAME?</v>
      </c>
      <c r="O89" s="1" t="e">
        <f t="shared" si="6"/>
        <v>#NAME?</v>
      </c>
      <c r="P89" s="1" t="e">
        <f t="shared" si="7"/>
        <v>#NAME?</v>
      </c>
    </row>
    <row r="90" spans="1:16" x14ac:dyDescent="0.4">
      <c r="A90" s="25"/>
      <c r="B90" s="25"/>
      <c r="C90" s="50"/>
      <c r="D90" s="79"/>
      <c r="E90" s="50"/>
      <c r="H90" s="1" t="e">
        <f>VLOOKUP(D89,cathcount,2,0)</f>
        <v>#NAME?</v>
      </c>
      <c r="I90" s="1" t="e">
        <f>VLOOKUP(D89,cathcount,3,0)</f>
        <v>#NAME?</v>
      </c>
      <c r="J90" s="1" t="e">
        <f>VLOOKUP(D89,cathcount,4,0)</f>
        <v>#NAME?</v>
      </c>
      <c r="K90" s="1" t="e">
        <f>VLOOKUP(D89,cathcount,5,0)</f>
        <v>#NAME?</v>
      </c>
      <c r="L90" s="1" t="e">
        <f>VLOOKUP(E89,operatorcount,2,0)</f>
        <v>#NAME?</v>
      </c>
      <c r="M90" s="1" t="e">
        <f t="shared" si="4"/>
        <v>#NAME?</v>
      </c>
      <c r="N90" s="1" t="e">
        <f t="shared" si="5"/>
        <v>#NAME?</v>
      </c>
      <c r="O90" s="1" t="e">
        <f t="shared" si="6"/>
        <v>#NAME?</v>
      </c>
      <c r="P90" s="1" t="e">
        <f t="shared" si="7"/>
        <v>#NAME?</v>
      </c>
    </row>
    <row r="91" spans="1:16" x14ac:dyDescent="0.4">
      <c r="A91" s="25"/>
      <c r="B91" s="25"/>
      <c r="C91" s="50"/>
      <c r="D91" s="79"/>
      <c r="E91" s="50"/>
      <c r="H91" s="1" t="e">
        <f>VLOOKUP(D90,cathcount,2,0)</f>
        <v>#NAME?</v>
      </c>
      <c r="I91" s="1" t="e">
        <f>VLOOKUP(D90,cathcount,3,0)</f>
        <v>#NAME?</v>
      </c>
      <c r="J91" s="1" t="e">
        <f>VLOOKUP(D90,cathcount,4,0)</f>
        <v>#NAME?</v>
      </c>
      <c r="K91" s="1" t="e">
        <f>VLOOKUP(D90,cathcount,5,0)</f>
        <v>#NAME?</v>
      </c>
      <c r="L91" s="1" t="e">
        <f>VLOOKUP(E90,operatorcount,2,0)</f>
        <v>#NAME?</v>
      </c>
      <c r="M91" s="1" t="e">
        <f t="shared" si="4"/>
        <v>#NAME?</v>
      </c>
      <c r="N91" s="1" t="e">
        <f t="shared" si="5"/>
        <v>#NAME?</v>
      </c>
      <c r="O91" s="1" t="e">
        <f t="shared" si="6"/>
        <v>#NAME?</v>
      </c>
      <c r="P91" s="1" t="e">
        <f t="shared" si="7"/>
        <v>#NAME?</v>
      </c>
    </row>
    <row r="92" spans="1:16" x14ac:dyDescent="0.4">
      <c r="A92" s="25"/>
      <c r="B92" s="25"/>
      <c r="C92" s="50"/>
      <c r="D92" s="79"/>
      <c r="E92" s="50"/>
      <c r="H92" s="1" t="e">
        <f>VLOOKUP(D91,cathcount,2,0)</f>
        <v>#NAME?</v>
      </c>
      <c r="I92" s="1" t="e">
        <f>VLOOKUP(D91,cathcount,3,0)</f>
        <v>#NAME?</v>
      </c>
      <c r="J92" s="1" t="e">
        <f>VLOOKUP(D91,cathcount,4,0)</f>
        <v>#NAME?</v>
      </c>
      <c r="K92" s="1" t="e">
        <f>VLOOKUP(D91,cathcount,5,0)</f>
        <v>#NAME?</v>
      </c>
      <c r="L92" s="1" t="e">
        <f>VLOOKUP(E91,operatorcount,2,0)</f>
        <v>#NAME?</v>
      </c>
      <c r="M92" s="1" t="e">
        <f t="shared" si="4"/>
        <v>#NAME?</v>
      </c>
      <c r="N92" s="1" t="e">
        <f t="shared" si="5"/>
        <v>#NAME?</v>
      </c>
      <c r="O92" s="1" t="e">
        <f t="shared" si="6"/>
        <v>#NAME?</v>
      </c>
      <c r="P92" s="1" t="e">
        <f t="shared" si="7"/>
        <v>#NAME?</v>
      </c>
    </row>
    <row r="93" spans="1:16" x14ac:dyDescent="0.4">
      <c r="A93" s="25"/>
      <c r="B93" s="25"/>
      <c r="C93" s="50"/>
      <c r="D93" s="79"/>
      <c r="E93" s="50"/>
      <c r="H93" s="1" t="e">
        <f>VLOOKUP(D92,cathcount,2,0)</f>
        <v>#NAME?</v>
      </c>
      <c r="I93" s="1" t="e">
        <f>VLOOKUP(D92,cathcount,3,0)</f>
        <v>#NAME?</v>
      </c>
      <c r="J93" s="1" t="e">
        <f>VLOOKUP(D92,cathcount,4,0)</f>
        <v>#NAME?</v>
      </c>
      <c r="K93" s="1" t="e">
        <f>VLOOKUP(D92,cathcount,5,0)</f>
        <v>#NAME?</v>
      </c>
      <c r="L93" s="1" t="e">
        <f>VLOOKUP(E92,operatorcount,2,0)</f>
        <v>#NAME?</v>
      </c>
      <c r="M93" s="1" t="e">
        <f t="shared" si="4"/>
        <v>#NAME?</v>
      </c>
      <c r="N93" s="1" t="e">
        <f t="shared" si="5"/>
        <v>#NAME?</v>
      </c>
      <c r="O93" s="1" t="e">
        <f t="shared" si="6"/>
        <v>#NAME?</v>
      </c>
      <c r="P93" s="1" t="e">
        <f t="shared" si="7"/>
        <v>#NAME?</v>
      </c>
    </row>
    <row r="94" spans="1:16" x14ac:dyDescent="0.4">
      <c r="A94" s="25"/>
      <c r="B94" s="25"/>
      <c r="C94" s="50"/>
      <c r="D94" s="79"/>
      <c r="E94" s="50"/>
      <c r="H94" s="1" t="e">
        <f>VLOOKUP(D93,cathcount,2,0)</f>
        <v>#NAME?</v>
      </c>
      <c r="I94" s="1" t="e">
        <f>VLOOKUP(D93,cathcount,3,0)</f>
        <v>#NAME?</v>
      </c>
      <c r="J94" s="1" t="e">
        <f>VLOOKUP(D93,cathcount,4,0)</f>
        <v>#NAME?</v>
      </c>
      <c r="K94" s="1" t="e">
        <f>VLOOKUP(D93,cathcount,5,0)</f>
        <v>#NAME?</v>
      </c>
      <c r="L94" s="1" t="e">
        <f>VLOOKUP(E93,operatorcount,2,0)</f>
        <v>#NAME?</v>
      </c>
      <c r="M94" s="1" t="e">
        <f t="shared" si="4"/>
        <v>#NAME?</v>
      </c>
      <c r="N94" s="1" t="e">
        <f t="shared" si="5"/>
        <v>#NAME?</v>
      </c>
      <c r="O94" s="1" t="e">
        <f t="shared" si="6"/>
        <v>#NAME?</v>
      </c>
      <c r="P94" s="1" t="e">
        <f t="shared" si="7"/>
        <v>#NAME?</v>
      </c>
    </row>
    <row r="95" spans="1:16" x14ac:dyDescent="0.4">
      <c r="A95" s="25"/>
      <c r="B95" s="25"/>
      <c r="C95" s="50"/>
      <c r="D95" s="79"/>
      <c r="E95" s="50"/>
      <c r="H95" s="1" t="e">
        <f>VLOOKUP(D94,cathcount,2,0)</f>
        <v>#NAME?</v>
      </c>
      <c r="I95" s="1" t="e">
        <f>VLOOKUP(D94,cathcount,3,0)</f>
        <v>#NAME?</v>
      </c>
      <c r="J95" s="1" t="e">
        <f>VLOOKUP(D94,cathcount,4,0)</f>
        <v>#NAME?</v>
      </c>
      <c r="K95" s="1" t="e">
        <f>VLOOKUP(D94,cathcount,5,0)</f>
        <v>#NAME?</v>
      </c>
      <c r="L95" s="1" t="e">
        <f>VLOOKUP(E94,operatorcount,2,0)</f>
        <v>#NAME?</v>
      </c>
      <c r="M95" s="1" t="e">
        <f t="shared" si="4"/>
        <v>#NAME?</v>
      </c>
      <c r="N95" s="1" t="e">
        <f t="shared" si="5"/>
        <v>#NAME?</v>
      </c>
      <c r="O95" s="1" t="e">
        <f t="shared" si="6"/>
        <v>#NAME?</v>
      </c>
      <c r="P95" s="1" t="e">
        <f t="shared" si="7"/>
        <v>#NAME?</v>
      </c>
    </row>
    <row r="96" spans="1:16" x14ac:dyDescent="0.4">
      <c r="A96" s="25"/>
      <c r="B96" s="25"/>
      <c r="C96" s="50"/>
      <c r="D96" s="79"/>
      <c r="E96" s="50"/>
      <c r="H96" s="1" t="e">
        <f>VLOOKUP(D95,cathcount,2,0)</f>
        <v>#NAME?</v>
      </c>
      <c r="I96" s="1" t="e">
        <f>VLOOKUP(D95,cathcount,3,0)</f>
        <v>#NAME?</v>
      </c>
      <c r="J96" s="1" t="e">
        <f>VLOOKUP(D95,cathcount,4,0)</f>
        <v>#NAME?</v>
      </c>
      <c r="K96" s="1" t="e">
        <f>VLOOKUP(D95,cathcount,5,0)</f>
        <v>#NAME?</v>
      </c>
      <c r="L96" s="1" t="e">
        <f>VLOOKUP(E95,operatorcount,2,0)</f>
        <v>#NAME?</v>
      </c>
      <c r="M96" s="1" t="e">
        <f t="shared" si="4"/>
        <v>#NAME?</v>
      </c>
      <c r="N96" s="1" t="e">
        <f t="shared" si="5"/>
        <v>#NAME?</v>
      </c>
      <c r="O96" s="1" t="e">
        <f t="shared" si="6"/>
        <v>#NAME?</v>
      </c>
      <c r="P96" s="1" t="e">
        <f t="shared" si="7"/>
        <v>#NAME?</v>
      </c>
    </row>
    <row r="97" spans="1:16" x14ac:dyDescent="0.4">
      <c r="A97" s="25"/>
      <c r="B97" s="25"/>
      <c r="C97" s="50"/>
      <c r="D97" s="79"/>
      <c r="E97" s="50"/>
      <c r="H97" s="1" t="e">
        <f>VLOOKUP(D96,cathcount,2,0)</f>
        <v>#NAME?</v>
      </c>
      <c r="I97" s="1" t="e">
        <f>VLOOKUP(D96,cathcount,3,0)</f>
        <v>#NAME?</v>
      </c>
      <c r="J97" s="1" t="e">
        <f>VLOOKUP(D96,cathcount,4,0)</f>
        <v>#NAME?</v>
      </c>
      <c r="K97" s="1" t="e">
        <f>VLOOKUP(D96,cathcount,5,0)</f>
        <v>#NAME?</v>
      </c>
      <c r="L97" s="1" t="e">
        <f>VLOOKUP(E96,operatorcount,2,0)</f>
        <v>#NAME?</v>
      </c>
      <c r="M97" s="1" t="e">
        <f t="shared" si="4"/>
        <v>#NAME?</v>
      </c>
      <c r="N97" s="1" t="e">
        <f t="shared" si="5"/>
        <v>#NAME?</v>
      </c>
      <c r="O97" s="1" t="e">
        <f t="shared" si="6"/>
        <v>#NAME?</v>
      </c>
      <c r="P97" s="1" t="e">
        <f t="shared" si="7"/>
        <v>#NAME?</v>
      </c>
    </row>
    <row r="98" spans="1:16" x14ac:dyDescent="0.4">
      <c r="A98" s="25"/>
      <c r="B98" s="25"/>
      <c r="C98" s="50"/>
      <c r="D98" s="79"/>
      <c r="E98" s="50"/>
      <c r="H98" s="1" t="e">
        <f>VLOOKUP(D97,cathcount,2,0)</f>
        <v>#NAME?</v>
      </c>
      <c r="I98" s="1" t="e">
        <f>VLOOKUP(D97,cathcount,3,0)</f>
        <v>#NAME?</v>
      </c>
      <c r="J98" s="1" t="e">
        <f>VLOOKUP(D97,cathcount,4,0)</f>
        <v>#NAME?</v>
      </c>
      <c r="K98" s="1" t="e">
        <f>VLOOKUP(D97,cathcount,5,0)</f>
        <v>#NAME?</v>
      </c>
      <c r="L98" s="1" t="e">
        <f>VLOOKUP(E97,operatorcount,2,0)</f>
        <v>#NAME?</v>
      </c>
      <c r="M98" s="1" t="e">
        <f t="shared" si="4"/>
        <v>#NAME?</v>
      </c>
      <c r="N98" s="1" t="e">
        <f t="shared" si="5"/>
        <v>#NAME?</v>
      </c>
      <c r="O98" s="1" t="e">
        <f t="shared" si="6"/>
        <v>#NAME?</v>
      </c>
      <c r="P98" s="1" t="e">
        <f t="shared" si="7"/>
        <v>#NAME?</v>
      </c>
    </row>
    <row r="99" spans="1:16" x14ac:dyDescent="0.4">
      <c r="A99" s="25"/>
      <c r="B99" s="25"/>
      <c r="C99" s="50"/>
      <c r="D99" s="79"/>
      <c r="E99" s="50"/>
      <c r="H99" s="1" t="e">
        <f>VLOOKUP(D98,cathcount,2,0)</f>
        <v>#NAME?</v>
      </c>
      <c r="I99" s="1" t="e">
        <f>VLOOKUP(D98,cathcount,3,0)</f>
        <v>#NAME?</v>
      </c>
      <c r="J99" s="1" t="e">
        <f>VLOOKUP(D98,cathcount,4,0)</f>
        <v>#NAME?</v>
      </c>
      <c r="K99" s="1" t="e">
        <f>VLOOKUP(D98,cathcount,5,0)</f>
        <v>#NAME?</v>
      </c>
      <c r="L99" s="1" t="e">
        <f>VLOOKUP(E98,operatorcount,2,0)</f>
        <v>#NAME?</v>
      </c>
      <c r="M99" s="1" t="e">
        <f t="shared" si="4"/>
        <v>#NAME?</v>
      </c>
      <c r="N99" s="1" t="e">
        <f t="shared" si="5"/>
        <v>#NAME?</v>
      </c>
      <c r="O99" s="1" t="e">
        <f t="shared" si="6"/>
        <v>#NAME?</v>
      </c>
      <c r="P99" s="1" t="e">
        <f t="shared" si="7"/>
        <v>#NAME?</v>
      </c>
    </row>
    <row r="100" spans="1:16" x14ac:dyDescent="0.4">
      <c r="A100" s="25"/>
      <c r="B100" s="25"/>
      <c r="C100" s="50"/>
      <c r="D100" s="79"/>
      <c r="E100" s="50"/>
      <c r="H100" s="1" t="e">
        <f>VLOOKUP(D99,cathcount,2,0)</f>
        <v>#NAME?</v>
      </c>
      <c r="I100" s="1" t="e">
        <f>VLOOKUP(D99,cathcount,3,0)</f>
        <v>#NAME?</v>
      </c>
      <c r="J100" s="1" t="e">
        <f>VLOOKUP(D99,cathcount,4,0)</f>
        <v>#NAME?</v>
      </c>
      <c r="K100" s="1" t="e">
        <f>VLOOKUP(D99,cathcount,5,0)</f>
        <v>#NAME?</v>
      </c>
      <c r="L100" s="1" t="e">
        <f>VLOOKUP(E99,operatorcount,2,0)</f>
        <v>#NAME?</v>
      </c>
      <c r="M100" s="1" t="e">
        <f t="shared" si="4"/>
        <v>#NAME?</v>
      </c>
      <c r="N100" s="1" t="e">
        <f t="shared" si="5"/>
        <v>#NAME?</v>
      </c>
      <c r="O100" s="1" t="e">
        <f t="shared" si="6"/>
        <v>#NAME?</v>
      </c>
      <c r="P100" s="1" t="e">
        <f t="shared" si="7"/>
        <v>#NAME?</v>
      </c>
    </row>
    <row r="101" spans="1:16" x14ac:dyDescent="0.4">
      <c r="A101" s="25"/>
      <c r="B101" s="25"/>
      <c r="C101" s="50"/>
      <c r="D101" s="79"/>
      <c r="E101" s="50"/>
      <c r="H101" s="1" t="e">
        <f>VLOOKUP(D100,cathcount,2,0)</f>
        <v>#NAME?</v>
      </c>
      <c r="I101" s="1" t="e">
        <f>VLOOKUP(D100,cathcount,3,0)</f>
        <v>#NAME?</v>
      </c>
      <c r="J101" s="1" t="e">
        <f>VLOOKUP(D100,cathcount,4,0)</f>
        <v>#NAME?</v>
      </c>
      <c r="K101" s="1" t="e">
        <f>VLOOKUP(D100,cathcount,5,0)</f>
        <v>#NAME?</v>
      </c>
      <c r="L101" s="1" t="e">
        <f>VLOOKUP(E100,operatorcount,2,0)</f>
        <v>#NAME?</v>
      </c>
      <c r="M101" s="1" t="e">
        <f t="shared" si="4"/>
        <v>#NAME?</v>
      </c>
      <c r="N101" s="1" t="e">
        <f t="shared" si="5"/>
        <v>#NAME?</v>
      </c>
      <c r="O101" s="1" t="e">
        <f t="shared" si="6"/>
        <v>#NAME?</v>
      </c>
      <c r="P101" s="1" t="e">
        <f t="shared" si="7"/>
        <v>#NAME?</v>
      </c>
    </row>
    <row r="102" spans="1:16" x14ac:dyDescent="0.4">
      <c r="A102" s="25"/>
      <c r="B102" s="25"/>
      <c r="C102" s="50"/>
      <c r="D102" s="79"/>
      <c r="E102" s="50"/>
      <c r="H102" s="1" t="e">
        <f>VLOOKUP(D101,cathcount,2,0)</f>
        <v>#NAME?</v>
      </c>
      <c r="I102" s="1" t="e">
        <f>VLOOKUP(D101,cathcount,3,0)</f>
        <v>#NAME?</v>
      </c>
      <c r="J102" s="1" t="e">
        <f>VLOOKUP(D101,cathcount,4,0)</f>
        <v>#NAME?</v>
      </c>
      <c r="K102" s="1" t="e">
        <f>VLOOKUP(D101,cathcount,5,0)</f>
        <v>#NAME?</v>
      </c>
      <c r="L102" s="1" t="e">
        <f>VLOOKUP(E101,operatorcount,2,0)</f>
        <v>#NAME?</v>
      </c>
      <c r="M102" s="1" t="e">
        <f t="shared" si="4"/>
        <v>#NAME?</v>
      </c>
      <c r="N102" s="1" t="e">
        <f t="shared" si="5"/>
        <v>#NAME?</v>
      </c>
      <c r="O102" s="1" t="e">
        <f t="shared" si="6"/>
        <v>#NAME?</v>
      </c>
      <c r="P102" s="1" t="e">
        <f t="shared" si="7"/>
        <v>#NAME?</v>
      </c>
    </row>
    <row r="103" spans="1:16" x14ac:dyDescent="0.4">
      <c r="A103" s="25"/>
      <c r="B103" s="25"/>
      <c r="C103" s="50"/>
      <c r="D103" s="79"/>
      <c r="E103" s="50"/>
      <c r="H103" s="1" t="e">
        <f>VLOOKUP(D102,cathcount,2,0)</f>
        <v>#NAME?</v>
      </c>
      <c r="I103" s="1" t="e">
        <f>VLOOKUP(D102,cathcount,3,0)</f>
        <v>#NAME?</v>
      </c>
      <c r="J103" s="1" t="e">
        <f>VLOOKUP(D102,cathcount,4,0)</f>
        <v>#NAME?</v>
      </c>
      <c r="K103" s="1" t="e">
        <f>VLOOKUP(D102,cathcount,5,0)</f>
        <v>#NAME?</v>
      </c>
      <c r="L103" s="1" t="e">
        <f>VLOOKUP(E102,operatorcount,2,0)</f>
        <v>#NAME?</v>
      </c>
      <c r="M103" s="1" t="e">
        <f t="shared" si="4"/>
        <v>#NAME?</v>
      </c>
      <c r="N103" s="1" t="e">
        <f t="shared" si="5"/>
        <v>#NAME?</v>
      </c>
      <c r="O103" s="1" t="e">
        <f t="shared" si="6"/>
        <v>#NAME?</v>
      </c>
      <c r="P103" s="1" t="e">
        <f t="shared" si="7"/>
        <v>#NAME?</v>
      </c>
    </row>
    <row r="104" spans="1:16" x14ac:dyDescent="0.4">
      <c r="A104" s="25"/>
      <c r="B104" s="25"/>
      <c r="C104" s="50"/>
      <c r="D104" s="79"/>
      <c r="E104" s="50"/>
      <c r="H104" s="1" t="e">
        <f>VLOOKUP(D103,cathcount,2,0)</f>
        <v>#NAME?</v>
      </c>
      <c r="I104" s="1" t="e">
        <f>VLOOKUP(D103,cathcount,3,0)</f>
        <v>#NAME?</v>
      </c>
      <c r="J104" s="1" t="e">
        <f>VLOOKUP(D103,cathcount,4,0)</f>
        <v>#NAME?</v>
      </c>
      <c r="K104" s="1" t="e">
        <f>VLOOKUP(D103,cathcount,5,0)</f>
        <v>#NAME?</v>
      </c>
      <c r="L104" s="1" t="e">
        <f>VLOOKUP(E103,operatorcount,2,0)</f>
        <v>#NAME?</v>
      </c>
      <c r="M104" s="1" t="e">
        <f t="shared" si="4"/>
        <v>#NAME?</v>
      </c>
      <c r="N104" s="1" t="e">
        <f t="shared" si="5"/>
        <v>#NAME?</v>
      </c>
      <c r="O104" s="1" t="e">
        <f t="shared" si="6"/>
        <v>#NAME?</v>
      </c>
      <c r="P104" s="1" t="e">
        <f t="shared" si="7"/>
        <v>#NAME?</v>
      </c>
    </row>
    <row r="105" spans="1:16" x14ac:dyDescent="0.4">
      <c r="A105" s="25"/>
      <c r="B105" s="25"/>
      <c r="C105" s="50"/>
      <c r="D105" s="79"/>
      <c r="E105" s="50"/>
      <c r="H105" s="1" t="e">
        <f>VLOOKUP(D104,cathcount,2,0)</f>
        <v>#NAME?</v>
      </c>
      <c r="I105" s="1" t="e">
        <f>VLOOKUP(D104,cathcount,3,0)</f>
        <v>#NAME?</v>
      </c>
      <c r="J105" s="1" t="e">
        <f>VLOOKUP(D104,cathcount,4,0)</f>
        <v>#NAME?</v>
      </c>
      <c r="K105" s="1" t="e">
        <f>VLOOKUP(D104,cathcount,5,0)</f>
        <v>#NAME?</v>
      </c>
      <c r="L105" s="1" t="e">
        <f>VLOOKUP(E104,operatorcount,2,0)</f>
        <v>#NAME?</v>
      </c>
      <c r="M105" s="1" t="e">
        <f t="shared" si="4"/>
        <v>#NAME?</v>
      </c>
      <c r="N105" s="1" t="e">
        <f t="shared" si="5"/>
        <v>#NAME?</v>
      </c>
      <c r="O105" s="1" t="e">
        <f t="shared" si="6"/>
        <v>#NAME?</v>
      </c>
      <c r="P105" s="1" t="e">
        <f t="shared" si="7"/>
        <v>#NAME?</v>
      </c>
    </row>
    <row r="106" spans="1:16" x14ac:dyDescent="0.4">
      <c r="A106" s="25"/>
      <c r="B106" s="25"/>
      <c r="C106" s="50"/>
      <c r="D106" s="79"/>
      <c r="E106" s="50"/>
      <c r="H106" s="1" t="e">
        <f>VLOOKUP(D105,cathcount,2,0)</f>
        <v>#NAME?</v>
      </c>
      <c r="I106" s="1" t="e">
        <f>VLOOKUP(D105,cathcount,3,0)</f>
        <v>#NAME?</v>
      </c>
      <c r="J106" s="1" t="e">
        <f>VLOOKUP(D105,cathcount,4,0)</f>
        <v>#NAME?</v>
      </c>
      <c r="K106" s="1" t="e">
        <f>VLOOKUP(D105,cathcount,5,0)</f>
        <v>#NAME?</v>
      </c>
      <c r="L106" s="1" t="e">
        <f>VLOOKUP(E105,operatorcount,2,0)</f>
        <v>#NAME?</v>
      </c>
      <c r="M106" s="1" t="e">
        <f t="shared" si="4"/>
        <v>#NAME?</v>
      </c>
      <c r="N106" s="1" t="e">
        <f t="shared" si="5"/>
        <v>#NAME?</v>
      </c>
      <c r="O106" s="1" t="e">
        <f t="shared" si="6"/>
        <v>#NAME?</v>
      </c>
      <c r="P106" s="1" t="e">
        <f t="shared" si="7"/>
        <v>#NAME?</v>
      </c>
    </row>
    <row r="107" spans="1:16" x14ac:dyDescent="0.4">
      <c r="A107" s="25"/>
      <c r="B107" s="25"/>
      <c r="C107" s="50"/>
      <c r="D107" s="79"/>
      <c r="E107" s="50"/>
      <c r="H107" s="1" t="e">
        <f>VLOOKUP(D106,cathcount,2,0)</f>
        <v>#NAME?</v>
      </c>
      <c r="I107" s="1" t="e">
        <f>VLOOKUP(D106,cathcount,3,0)</f>
        <v>#NAME?</v>
      </c>
      <c r="J107" s="1" t="e">
        <f>VLOOKUP(D106,cathcount,4,0)</f>
        <v>#NAME?</v>
      </c>
      <c r="K107" s="1" t="e">
        <f>VLOOKUP(D106,cathcount,5,0)</f>
        <v>#NAME?</v>
      </c>
      <c r="L107" s="1" t="e">
        <f>VLOOKUP(E106,operatorcount,2,0)</f>
        <v>#NAME?</v>
      </c>
      <c r="M107" s="1" t="e">
        <f t="shared" si="4"/>
        <v>#NAME?</v>
      </c>
      <c r="N107" s="1" t="e">
        <f t="shared" si="5"/>
        <v>#NAME?</v>
      </c>
      <c r="O107" s="1" t="e">
        <f t="shared" si="6"/>
        <v>#NAME?</v>
      </c>
      <c r="P107" s="1" t="e">
        <f t="shared" si="7"/>
        <v>#NAME?</v>
      </c>
    </row>
    <row r="108" spans="1:16" x14ac:dyDescent="0.4">
      <c r="A108" s="25"/>
      <c r="B108" s="25"/>
      <c r="C108" s="50"/>
      <c r="D108" s="79"/>
      <c r="E108" s="50"/>
      <c r="H108" s="1" t="e">
        <f>VLOOKUP(D107,cathcount,2,0)</f>
        <v>#NAME?</v>
      </c>
      <c r="I108" s="1" t="e">
        <f>VLOOKUP(D107,cathcount,3,0)</f>
        <v>#NAME?</v>
      </c>
      <c r="J108" s="1" t="e">
        <f>VLOOKUP(D107,cathcount,4,0)</f>
        <v>#NAME?</v>
      </c>
      <c r="K108" s="1" t="e">
        <f>VLOOKUP(D107,cathcount,5,0)</f>
        <v>#NAME?</v>
      </c>
      <c r="L108" s="1" t="e">
        <f>VLOOKUP(E107,operatorcount,2,0)</f>
        <v>#NAME?</v>
      </c>
      <c r="M108" s="1" t="e">
        <f t="shared" si="4"/>
        <v>#NAME?</v>
      </c>
      <c r="N108" s="1" t="e">
        <f t="shared" si="5"/>
        <v>#NAME?</v>
      </c>
      <c r="O108" s="1" t="e">
        <f t="shared" si="6"/>
        <v>#NAME?</v>
      </c>
      <c r="P108" s="1" t="e">
        <f t="shared" si="7"/>
        <v>#NAME?</v>
      </c>
    </row>
    <row r="109" spans="1:16" x14ac:dyDescent="0.4">
      <c r="A109" s="25"/>
      <c r="B109" s="25"/>
      <c r="C109" s="50"/>
      <c r="D109" s="79"/>
      <c r="E109" s="50"/>
      <c r="H109" s="1" t="e">
        <f>VLOOKUP(D108,cathcount,2,0)</f>
        <v>#NAME?</v>
      </c>
      <c r="I109" s="1" t="e">
        <f>VLOOKUP(D108,cathcount,3,0)</f>
        <v>#NAME?</v>
      </c>
      <c r="J109" s="1" t="e">
        <f>VLOOKUP(D108,cathcount,4,0)</f>
        <v>#NAME?</v>
      </c>
      <c r="K109" s="1" t="e">
        <f>VLOOKUP(D108,cathcount,5,0)</f>
        <v>#NAME?</v>
      </c>
      <c r="L109" s="1" t="e">
        <f>VLOOKUP(E108,operatorcount,2,0)</f>
        <v>#NAME?</v>
      </c>
      <c r="M109" s="1" t="e">
        <f t="shared" si="4"/>
        <v>#NAME?</v>
      </c>
      <c r="N109" s="1" t="e">
        <f t="shared" si="5"/>
        <v>#NAME?</v>
      </c>
      <c r="O109" s="1" t="e">
        <f t="shared" si="6"/>
        <v>#NAME?</v>
      </c>
      <c r="P109" s="1" t="e">
        <f t="shared" si="7"/>
        <v>#NAME?</v>
      </c>
    </row>
    <row r="110" spans="1:16" x14ac:dyDescent="0.4">
      <c r="A110" s="25"/>
      <c r="B110" s="25"/>
      <c r="C110" s="50"/>
      <c r="D110" s="79"/>
      <c r="E110" s="50"/>
      <c r="H110" s="1" t="e">
        <f>VLOOKUP(D109,cathcount,2,0)</f>
        <v>#NAME?</v>
      </c>
      <c r="I110" s="1" t="e">
        <f>VLOOKUP(D109,cathcount,3,0)</f>
        <v>#NAME?</v>
      </c>
      <c r="J110" s="1" t="e">
        <f>VLOOKUP(D109,cathcount,4,0)</f>
        <v>#NAME?</v>
      </c>
      <c r="K110" s="1" t="e">
        <f>VLOOKUP(D109,cathcount,5,0)</f>
        <v>#NAME?</v>
      </c>
      <c r="L110" s="1" t="e">
        <f>VLOOKUP(E109,operatorcount,2,0)</f>
        <v>#NAME?</v>
      </c>
      <c r="M110" s="1" t="e">
        <f t="shared" si="4"/>
        <v>#NAME?</v>
      </c>
      <c r="N110" s="1" t="e">
        <f t="shared" si="5"/>
        <v>#NAME?</v>
      </c>
      <c r="O110" s="1" t="e">
        <f t="shared" si="6"/>
        <v>#NAME?</v>
      </c>
      <c r="P110" s="1" t="e">
        <f t="shared" si="7"/>
        <v>#NAME?</v>
      </c>
    </row>
    <row r="111" spans="1:16" x14ac:dyDescent="0.4">
      <c r="A111" s="25"/>
      <c r="B111" s="25"/>
      <c r="C111" s="50"/>
      <c r="D111" s="79"/>
      <c r="E111" s="50"/>
      <c r="H111" s="1" t="e">
        <f>VLOOKUP(D110,cathcount,2,0)</f>
        <v>#NAME?</v>
      </c>
      <c r="I111" s="1" t="e">
        <f>VLOOKUP(D110,cathcount,3,0)</f>
        <v>#NAME?</v>
      </c>
      <c r="J111" s="1" t="e">
        <f>VLOOKUP(D110,cathcount,4,0)</f>
        <v>#NAME?</v>
      </c>
      <c r="K111" s="1" t="e">
        <f>VLOOKUP(D110,cathcount,5,0)</f>
        <v>#NAME?</v>
      </c>
      <c r="L111" s="1" t="e">
        <f>VLOOKUP(E110,operatorcount,2,0)</f>
        <v>#NAME?</v>
      </c>
      <c r="M111" s="1" t="e">
        <f t="shared" si="4"/>
        <v>#NAME?</v>
      </c>
      <c r="N111" s="1" t="e">
        <f t="shared" si="5"/>
        <v>#NAME?</v>
      </c>
      <c r="O111" s="1" t="e">
        <f t="shared" si="6"/>
        <v>#NAME?</v>
      </c>
      <c r="P111" s="1" t="e">
        <f t="shared" si="7"/>
        <v>#NAME?</v>
      </c>
    </row>
    <row r="112" spans="1:16" x14ac:dyDescent="0.4">
      <c r="A112" s="25"/>
      <c r="B112" s="25"/>
      <c r="C112" s="50"/>
      <c r="D112" s="79"/>
      <c r="E112" s="50"/>
      <c r="H112" s="1" t="e">
        <f>VLOOKUP(D111,cathcount,2,0)</f>
        <v>#NAME?</v>
      </c>
      <c r="I112" s="1" t="e">
        <f>VLOOKUP(D111,cathcount,3,0)</f>
        <v>#NAME?</v>
      </c>
      <c r="J112" s="1" t="e">
        <f>VLOOKUP(D111,cathcount,4,0)</f>
        <v>#NAME?</v>
      </c>
      <c r="K112" s="1" t="e">
        <f>VLOOKUP(D111,cathcount,5,0)</f>
        <v>#NAME?</v>
      </c>
      <c r="L112" s="1" t="e">
        <f>VLOOKUP(E111,operatorcount,2,0)</f>
        <v>#NAME?</v>
      </c>
      <c r="M112" s="1" t="e">
        <f t="shared" si="4"/>
        <v>#NAME?</v>
      </c>
      <c r="N112" s="1" t="e">
        <f t="shared" si="5"/>
        <v>#NAME?</v>
      </c>
      <c r="O112" s="1" t="e">
        <f t="shared" si="6"/>
        <v>#NAME?</v>
      </c>
      <c r="P112" s="1" t="e">
        <f t="shared" si="7"/>
        <v>#NAME?</v>
      </c>
    </row>
    <row r="113" spans="1:16" x14ac:dyDescent="0.4">
      <c r="A113" s="25"/>
      <c r="B113" s="25"/>
      <c r="C113" s="50"/>
      <c r="D113" s="79"/>
      <c r="E113" s="50"/>
      <c r="H113" s="1" t="e">
        <f>VLOOKUP(D112,cathcount,2,0)</f>
        <v>#NAME?</v>
      </c>
      <c r="I113" s="1" t="e">
        <f>VLOOKUP(D112,cathcount,3,0)</f>
        <v>#NAME?</v>
      </c>
      <c r="J113" s="1" t="e">
        <f>VLOOKUP(D112,cathcount,4,0)</f>
        <v>#NAME?</v>
      </c>
      <c r="K113" s="1" t="e">
        <f>VLOOKUP(D112,cathcount,5,0)</f>
        <v>#NAME?</v>
      </c>
      <c r="L113" s="1" t="e">
        <f>VLOOKUP(E112,operatorcount,2,0)</f>
        <v>#NAME?</v>
      </c>
      <c r="M113" s="1" t="e">
        <f t="shared" si="4"/>
        <v>#NAME?</v>
      </c>
      <c r="N113" s="1" t="e">
        <f t="shared" si="5"/>
        <v>#NAME?</v>
      </c>
      <c r="O113" s="1" t="e">
        <f t="shared" si="6"/>
        <v>#NAME?</v>
      </c>
      <c r="P113" s="1" t="e">
        <f t="shared" si="7"/>
        <v>#NAME?</v>
      </c>
    </row>
    <row r="114" spans="1:16" x14ac:dyDescent="0.4">
      <c r="A114" s="25"/>
      <c r="B114" s="25"/>
      <c r="C114" s="50"/>
      <c r="D114" s="79"/>
      <c r="E114" s="50"/>
      <c r="H114" s="1" t="e">
        <f>VLOOKUP(D113,cathcount,2,0)</f>
        <v>#NAME?</v>
      </c>
      <c r="I114" s="1" t="e">
        <f>VLOOKUP(D113,cathcount,3,0)</f>
        <v>#NAME?</v>
      </c>
      <c r="J114" s="1" t="e">
        <f>VLOOKUP(D113,cathcount,4,0)</f>
        <v>#NAME?</v>
      </c>
      <c r="K114" s="1" t="e">
        <f>VLOOKUP(D113,cathcount,5,0)</f>
        <v>#NAME?</v>
      </c>
      <c r="L114" s="1" t="e">
        <f>VLOOKUP(E113,operatorcount,2,0)</f>
        <v>#NAME?</v>
      </c>
      <c r="M114" s="1" t="e">
        <f t="shared" si="4"/>
        <v>#NAME?</v>
      </c>
      <c r="N114" s="1" t="e">
        <f t="shared" si="5"/>
        <v>#NAME?</v>
      </c>
      <c r="O114" s="1" t="e">
        <f t="shared" si="6"/>
        <v>#NAME?</v>
      </c>
      <c r="P114" s="1" t="e">
        <f t="shared" si="7"/>
        <v>#NAME?</v>
      </c>
    </row>
    <row r="115" spans="1:16" x14ac:dyDescent="0.4">
      <c r="A115" s="25"/>
      <c r="B115" s="25"/>
      <c r="C115" s="50"/>
      <c r="D115" s="79"/>
      <c r="E115" s="50"/>
      <c r="H115" s="1" t="e">
        <f>VLOOKUP(D114,cathcount,2,0)</f>
        <v>#NAME?</v>
      </c>
      <c r="I115" s="1" t="e">
        <f>VLOOKUP(D114,cathcount,3,0)</f>
        <v>#NAME?</v>
      </c>
      <c r="J115" s="1" t="e">
        <f>VLOOKUP(D114,cathcount,4,0)</f>
        <v>#NAME?</v>
      </c>
      <c r="K115" s="1" t="e">
        <f>VLOOKUP(D114,cathcount,5,0)</f>
        <v>#NAME?</v>
      </c>
      <c r="L115" s="1" t="e">
        <f>VLOOKUP(E114,operatorcount,2,0)</f>
        <v>#NAME?</v>
      </c>
      <c r="M115" s="1" t="e">
        <f t="shared" si="4"/>
        <v>#NAME?</v>
      </c>
      <c r="N115" s="1" t="e">
        <f t="shared" si="5"/>
        <v>#NAME?</v>
      </c>
      <c r="O115" s="1" t="e">
        <f t="shared" si="6"/>
        <v>#NAME?</v>
      </c>
      <c r="P115" s="1" t="e">
        <f t="shared" si="7"/>
        <v>#NAME?</v>
      </c>
    </row>
    <row r="116" spans="1:16" x14ac:dyDescent="0.4">
      <c r="A116" s="25"/>
      <c r="B116" s="25"/>
      <c r="C116" s="50"/>
      <c r="D116" s="79"/>
      <c r="E116" s="50"/>
      <c r="H116" s="1" t="e">
        <f>VLOOKUP(D115,cathcount,2,0)</f>
        <v>#NAME?</v>
      </c>
      <c r="I116" s="1" t="e">
        <f>VLOOKUP(D115,cathcount,3,0)</f>
        <v>#NAME?</v>
      </c>
      <c r="J116" s="1" t="e">
        <f>VLOOKUP(D115,cathcount,4,0)</f>
        <v>#NAME?</v>
      </c>
      <c r="K116" s="1" t="e">
        <f>VLOOKUP(D115,cathcount,5,0)</f>
        <v>#NAME?</v>
      </c>
      <c r="L116" s="1" t="e">
        <f>VLOOKUP(E115,operatorcount,2,0)</f>
        <v>#NAME?</v>
      </c>
      <c r="M116" s="1" t="e">
        <f t="shared" si="4"/>
        <v>#NAME?</v>
      </c>
      <c r="N116" s="1" t="e">
        <f t="shared" si="5"/>
        <v>#NAME?</v>
      </c>
      <c r="O116" s="1" t="e">
        <f t="shared" si="6"/>
        <v>#NAME?</v>
      </c>
      <c r="P116" s="1" t="e">
        <f t="shared" si="7"/>
        <v>#NAME?</v>
      </c>
    </row>
    <row r="117" spans="1:16" x14ac:dyDescent="0.4">
      <c r="A117" s="25"/>
      <c r="B117" s="25"/>
      <c r="C117" s="50"/>
      <c r="D117" s="79"/>
      <c r="E117" s="50"/>
      <c r="H117" s="1" t="e">
        <f>VLOOKUP(D116,cathcount,2,0)</f>
        <v>#NAME?</v>
      </c>
      <c r="I117" s="1" t="e">
        <f>VLOOKUP(D116,cathcount,3,0)</f>
        <v>#NAME?</v>
      </c>
      <c r="J117" s="1" t="e">
        <f>VLOOKUP(D116,cathcount,4,0)</f>
        <v>#NAME?</v>
      </c>
      <c r="K117" s="1" t="e">
        <f>VLOOKUP(D116,cathcount,5,0)</f>
        <v>#NAME?</v>
      </c>
      <c r="L117" s="1" t="e">
        <f>VLOOKUP(E116,operatorcount,2,0)</f>
        <v>#NAME?</v>
      </c>
      <c r="M117" s="1" t="e">
        <f t="shared" si="4"/>
        <v>#NAME?</v>
      </c>
      <c r="N117" s="1" t="e">
        <f t="shared" si="5"/>
        <v>#NAME?</v>
      </c>
      <c r="O117" s="1" t="e">
        <f t="shared" si="6"/>
        <v>#NAME?</v>
      </c>
      <c r="P117" s="1" t="e">
        <f t="shared" si="7"/>
        <v>#NAME?</v>
      </c>
    </row>
    <row r="118" spans="1:16" x14ac:dyDescent="0.4">
      <c r="A118" s="25"/>
      <c r="B118" s="25"/>
      <c r="C118" s="50"/>
      <c r="D118" s="79"/>
      <c r="E118" s="50"/>
      <c r="H118" s="1" t="e">
        <f>VLOOKUP(D117,cathcount,2,0)</f>
        <v>#NAME?</v>
      </c>
      <c r="I118" s="1" t="e">
        <f>VLOOKUP(D117,cathcount,3,0)</f>
        <v>#NAME?</v>
      </c>
      <c r="J118" s="1" t="e">
        <f>VLOOKUP(D117,cathcount,4,0)</f>
        <v>#NAME?</v>
      </c>
      <c r="K118" s="1" t="e">
        <f>VLOOKUP(D117,cathcount,5,0)</f>
        <v>#NAME?</v>
      </c>
      <c r="L118" s="1" t="e">
        <f>VLOOKUP(E117,operatorcount,2,0)</f>
        <v>#NAME?</v>
      </c>
      <c r="M118" s="1" t="e">
        <f t="shared" si="4"/>
        <v>#NAME?</v>
      </c>
      <c r="N118" s="1" t="e">
        <f t="shared" si="5"/>
        <v>#NAME?</v>
      </c>
      <c r="O118" s="1" t="e">
        <f t="shared" si="6"/>
        <v>#NAME?</v>
      </c>
      <c r="P118" s="1" t="e">
        <f t="shared" si="7"/>
        <v>#NAME?</v>
      </c>
    </row>
    <row r="119" spans="1:16" x14ac:dyDescent="0.4">
      <c r="A119" s="25"/>
      <c r="B119" s="25"/>
      <c r="C119" s="50"/>
      <c r="D119" s="79"/>
      <c r="E119" s="50"/>
      <c r="H119" s="1" t="e">
        <f>VLOOKUP(D118,cathcount,2,0)</f>
        <v>#NAME?</v>
      </c>
      <c r="I119" s="1" t="e">
        <f>VLOOKUP(D118,cathcount,3,0)</f>
        <v>#NAME?</v>
      </c>
      <c r="J119" s="1" t="e">
        <f>VLOOKUP(D118,cathcount,4,0)</f>
        <v>#NAME?</v>
      </c>
      <c r="K119" s="1" t="e">
        <f>VLOOKUP(D118,cathcount,5,0)</f>
        <v>#NAME?</v>
      </c>
      <c r="L119" s="1" t="e">
        <f>VLOOKUP(E118,operatorcount,2,0)</f>
        <v>#NAME?</v>
      </c>
      <c r="M119" s="1" t="e">
        <f t="shared" si="4"/>
        <v>#NAME?</v>
      </c>
      <c r="N119" s="1" t="e">
        <f t="shared" si="5"/>
        <v>#NAME?</v>
      </c>
      <c r="O119" s="1" t="e">
        <f t="shared" si="6"/>
        <v>#NAME?</v>
      </c>
      <c r="P119" s="1" t="e">
        <f t="shared" si="7"/>
        <v>#NAME?</v>
      </c>
    </row>
    <row r="120" spans="1:16" x14ac:dyDescent="0.4">
      <c r="A120" s="25"/>
      <c r="B120" s="25"/>
      <c r="C120" s="50"/>
      <c r="D120" s="79"/>
      <c r="E120" s="50"/>
      <c r="H120" s="1" t="e">
        <f>VLOOKUP(D119,cathcount,2,0)</f>
        <v>#NAME?</v>
      </c>
      <c r="I120" s="1" t="e">
        <f>VLOOKUP(D119,cathcount,3,0)</f>
        <v>#NAME?</v>
      </c>
      <c r="J120" s="1" t="e">
        <f>VLOOKUP(D119,cathcount,4,0)</f>
        <v>#NAME?</v>
      </c>
      <c r="K120" s="1" t="e">
        <f>VLOOKUP(D119,cathcount,5,0)</f>
        <v>#NAME?</v>
      </c>
      <c r="L120" s="1" t="e">
        <f>VLOOKUP(E119,operatorcount,2,0)</f>
        <v>#NAME?</v>
      </c>
      <c r="M120" s="1" t="e">
        <f t="shared" si="4"/>
        <v>#NAME?</v>
      </c>
      <c r="N120" s="1" t="e">
        <f t="shared" si="5"/>
        <v>#NAME?</v>
      </c>
      <c r="O120" s="1" t="e">
        <f t="shared" si="6"/>
        <v>#NAME?</v>
      </c>
      <c r="P120" s="1" t="e">
        <f t="shared" si="7"/>
        <v>#NAME?</v>
      </c>
    </row>
    <row r="121" spans="1:16" x14ac:dyDescent="0.4">
      <c r="A121" s="25"/>
      <c r="B121" s="25"/>
      <c r="C121" s="50"/>
      <c r="D121" s="79"/>
      <c r="E121" s="50"/>
      <c r="H121" s="1" t="e">
        <f>VLOOKUP(D120,cathcount,2,0)</f>
        <v>#NAME?</v>
      </c>
      <c r="I121" s="1" t="e">
        <f>VLOOKUP(D120,cathcount,3,0)</f>
        <v>#NAME?</v>
      </c>
      <c r="J121" s="1" t="e">
        <f>VLOOKUP(D120,cathcount,4,0)</f>
        <v>#NAME?</v>
      </c>
      <c r="K121" s="1" t="e">
        <f>VLOOKUP(D120,cathcount,5,0)</f>
        <v>#NAME?</v>
      </c>
      <c r="L121" s="1" t="e">
        <f>VLOOKUP(E120,operatorcount,2,0)</f>
        <v>#NAME?</v>
      </c>
      <c r="M121" s="1" t="e">
        <f t="shared" si="4"/>
        <v>#NAME?</v>
      </c>
      <c r="N121" s="1" t="e">
        <f t="shared" si="5"/>
        <v>#NAME?</v>
      </c>
      <c r="O121" s="1" t="e">
        <f t="shared" si="6"/>
        <v>#NAME?</v>
      </c>
      <c r="P121" s="1" t="e">
        <f t="shared" si="7"/>
        <v>#NAME?</v>
      </c>
    </row>
    <row r="122" spans="1:16" x14ac:dyDescent="0.4">
      <c r="A122" s="25"/>
      <c r="B122" s="25"/>
      <c r="C122" s="50"/>
      <c r="D122" s="79"/>
      <c r="E122" s="50"/>
      <c r="H122" s="1" t="e">
        <f>VLOOKUP(D121,cathcount,2,0)</f>
        <v>#NAME?</v>
      </c>
      <c r="I122" s="1" t="e">
        <f>VLOOKUP(D121,cathcount,3,0)</f>
        <v>#NAME?</v>
      </c>
      <c r="J122" s="1" t="e">
        <f>VLOOKUP(D121,cathcount,4,0)</f>
        <v>#NAME?</v>
      </c>
      <c r="K122" s="1" t="e">
        <f>VLOOKUP(D121,cathcount,5,0)</f>
        <v>#NAME?</v>
      </c>
      <c r="L122" s="1" t="e">
        <f>VLOOKUP(E121,operatorcount,2,0)</f>
        <v>#NAME?</v>
      </c>
      <c r="M122" s="1" t="e">
        <f t="shared" si="4"/>
        <v>#NAME?</v>
      </c>
      <c r="N122" s="1" t="e">
        <f t="shared" si="5"/>
        <v>#NAME?</v>
      </c>
      <c r="O122" s="1" t="e">
        <f t="shared" si="6"/>
        <v>#NAME?</v>
      </c>
      <c r="P122" s="1" t="e">
        <f t="shared" si="7"/>
        <v>#NAME?</v>
      </c>
    </row>
    <row r="123" spans="1:16" x14ac:dyDescent="0.4">
      <c r="A123" s="25"/>
      <c r="B123" s="25"/>
      <c r="C123" s="50"/>
      <c r="D123" s="79"/>
      <c r="E123" s="50"/>
      <c r="H123" s="1" t="e">
        <f>VLOOKUP(D122,cathcount,2,0)</f>
        <v>#NAME?</v>
      </c>
      <c r="I123" s="1" t="e">
        <f>VLOOKUP(D122,cathcount,3,0)</f>
        <v>#NAME?</v>
      </c>
      <c r="J123" s="1" t="e">
        <f>VLOOKUP(D122,cathcount,4,0)</f>
        <v>#NAME?</v>
      </c>
      <c r="K123" s="1" t="e">
        <f>VLOOKUP(D122,cathcount,5,0)</f>
        <v>#NAME?</v>
      </c>
      <c r="L123" s="1" t="e">
        <f>VLOOKUP(E122,operatorcount,2,0)</f>
        <v>#NAME?</v>
      </c>
      <c r="M123" s="1" t="e">
        <f t="shared" si="4"/>
        <v>#NAME?</v>
      </c>
      <c r="N123" s="1" t="e">
        <f t="shared" si="5"/>
        <v>#NAME?</v>
      </c>
      <c r="O123" s="1" t="e">
        <f t="shared" si="6"/>
        <v>#NAME?</v>
      </c>
      <c r="P123" s="1" t="e">
        <f t="shared" si="7"/>
        <v>#NAME?</v>
      </c>
    </row>
    <row r="124" spans="1:16" x14ac:dyDescent="0.4">
      <c r="A124" s="25"/>
      <c r="B124" s="25"/>
      <c r="C124" s="50"/>
      <c r="D124" s="79"/>
      <c r="E124" s="50"/>
      <c r="H124" s="1" t="e">
        <f>VLOOKUP(D123,cathcount,2,0)</f>
        <v>#NAME?</v>
      </c>
      <c r="I124" s="1" t="e">
        <f>VLOOKUP(D123,cathcount,3,0)</f>
        <v>#NAME?</v>
      </c>
      <c r="J124" s="1" t="e">
        <f>VLOOKUP(D123,cathcount,4,0)</f>
        <v>#NAME?</v>
      </c>
      <c r="K124" s="1" t="e">
        <f>VLOOKUP(D123,cathcount,5,0)</f>
        <v>#NAME?</v>
      </c>
      <c r="L124" s="1" t="e">
        <f>VLOOKUP(E123,operatorcount,2,0)</f>
        <v>#NAME?</v>
      </c>
      <c r="M124" s="1" t="e">
        <f t="shared" si="4"/>
        <v>#NAME?</v>
      </c>
      <c r="N124" s="1" t="e">
        <f t="shared" si="5"/>
        <v>#NAME?</v>
      </c>
      <c r="O124" s="1" t="e">
        <f t="shared" si="6"/>
        <v>#NAME?</v>
      </c>
      <c r="P124" s="1" t="e">
        <f t="shared" si="7"/>
        <v>#NAME?</v>
      </c>
    </row>
    <row r="125" spans="1:16" x14ac:dyDescent="0.4">
      <c r="A125" s="25"/>
      <c r="B125" s="25"/>
      <c r="C125" s="50"/>
      <c r="D125" s="79"/>
      <c r="E125" s="50"/>
      <c r="H125" s="1" t="e">
        <f>VLOOKUP(D124,cathcount,2,0)</f>
        <v>#NAME?</v>
      </c>
      <c r="I125" s="1" t="e">
        <f>VLOOKUP(D124,cathcount,3,0)</f>
        <v>#NAME?</v>
      </c>
      <c r="J125" s="1" t="e">
        <f>VLOOKUP(D124,cathcount,4,0)</f>
        <v>#NAME?</v>
      </c>
      <c r="K125" s="1" t="e">
        <f>VLOOKUP(D124,cathcount,5,0)</f>
        <v>#NAME?</v>
      </c>
      <c r="L125" s="1" t="e">
        <f>VLOOKUP(E124,operatorcount,2,0)</f>
        <v>#NAME?</v>
      </c>
      <c r="M125" s="1" t="e">
        <f t="shared" si="4"/>
        <v>#NAME?</v>
      </c>
      <c r="N125" s="1" t="e">
        <f t="shared" si="5"/>
        <v>#NAME?</v>
      </c>
      <c r="O125" s="1" t="e">
        <f t="shared" si="6"/>
        <v>#NAME?</v>
      </c>
      <c r="P125" s="1" t="e">
        <f t="shared" si="7"/>
        <v>#NAME?</v>
      </c>
    </row>
    <row r="126" spans="1:16" x14ac:dyDescent="0.4">
      <c r="A126" s="25"/>
      <c r="B126" s="25"/>
      <c r="C126" s="50"/>
      <c r="D126" s="79"/>
      <c r="E126" s="50"/>
      <c r="H126" s="1" t="e">
        <f>VLOOKUP(D125,cathcount,2,0)</f>
        <v>#NAME?</v>
      </c>
      <c r="I126" s="1" t="e">
        <f>VLOOKUP(D125,cathcount,3,0)</f>
        <v>#NAME?</v>
      </c>
      <c r="J126" s="1" t="e">
        <f>VLOOKUP(D125,cathcount,4,0)</f>
        <v>#NAME?</v>
      </c>
      <c r="K126" s="1" t="e">
        <f>VLOOKUP(D125,cathcount,5,0)</f>
        <v>#NAME?</v>
      </c>
      <c r="L126" s="1" t="e">
        <f>VLOOKUP(E125,operatorcount,2,0)</f>
        <v>#NAME?</v>
      </c>
      <c r="M126" s="1" t="e">
        <f t="shared" si="4"/>
        <v>#NAME?</v>
      </c>
      <c r="N126" s="1" t="e">
        <f t="shared" si="5"/>
        <v>#NAME?</v>
      </c>
      <c r="O126" s="1" t="e">
        <f t="shared" si="6"/>
        <v>#NAME?</v>
      </c>
      <c r="P126" s="1" t="e">
        <f t="shared" si="7"/>
        <v>#NAME?</v>
      </c>
    </row>
    <row r="127" spans="1:16" x14ac:dyDescent="0.4">
      <c r="A127" s="25"/>
      <c r="B127" s="25"/>
      <c r="C127" s="50"/>
      <c r="D127" s="79"/>
      <c r="E127" s="50"/>
      <c r="H127" s="1" t="e">
        <f>VLOOKUP(D126,cathcount,2,0)</f>
        <v>#NAME?</v>
      </c>
      <c r="I127" s="1" t="e">
        <f>VLOOKUP(D126,cathcount,3,0)</f>
        <v>#NAME?</v>
      </c>
      <c r="J127" s="1" t="e">
        <f>VLOOKUP(D126,cathcount,4,0)</f>
        <v>#NAME?</v>
      </c>
      <c r="K127" s="1" t="e">
        <f>VLOOKUP(D126,cathcount,5,0)</f>
        <v>#NAME?</v>
      </c>
      <c r="L127" s="1" t="e">
        <f>VLOOKUP(E126,operatorcount,2,0)</f>
        <v>#NAME?</v>
      </c>
      <c r="M127" s="1" t="e">
        <f t="shared" si="4"/>
        <v>#NAME?</v>
      </c>
      <c r="N127" s="1" t="e">
        <f t="shared" si="5"/>
        <v>#NAME?</v>
      </c>
      <c r="O127" s="1" t="e">
        <f t="shared" si="6"/>
        <v>#NAME?</v>
      </c>
      <c r="P127" s="1" t="e">
        <f t="shared" si="7"/>
        <v>#NAME?</v>
      </c>
    </row>
    <row r="128" spans="1:16" x14ac:dyDescent="0.4">
      <c r="A128" s="25"/>
      <c r="B128" s="25"/>
      <c r="C128" s="50"/>
      <c r="D128" s="79"/>
      <c r="E128" s="50"/>
      <c r="H128" s="1" t="e">
        <f>VLOOKUP(D127,cathcount,2,0)</f>
        <v>#NAME?</v>
      </c>
      <c r="I128" s="1" t="e">
        <f>VLOOKUP(D127,cathcount,3,0)</f>
        <v>#NAME?</v>
      </c>
      <c r="J128" s="1" t="e">
        <f>VLOOKUP(D127,cathcount,4,0)</f>
        <v>#NAME?</v>
      </c>
      <c r="K128" s="1" t="e">
        <f>VLOOKUP(D127,cathcount,5,0)</f>
        <v>#NAME?</v>
      </c>
      <c r="L128" s="1" t="e">
        <f>VLOOKUP(E127,operatorcount,2,0)</f>
        <v>#NAME?</v>
      </c>
      <c r="M128" s="1" t="e">
        <f t="shared" si="4"/>
        <v>#NAME?</v>
      </c>
      <c r="N128" s="1" t="e">
        <f t="shared" si="5"/>
        <v>#NAME?</v>
      </c>
      <c r="O128" s="1" t="e">
        <f t="shared" si="6"/>
        <v>#NAME?</v>
      </c>
      <c r="P128" s="1" t="e">
        <f t="shared" si="7"/>
        <v>#NAME?</v>
      </c>
    </row>
    <row r="129" spans="1:16" x14ac:dyDescent="0.4">
      <c r="A129" s="25"/>
      <c r="B129" s="25"/>
      <c r="C129" s="50"/>
      <c r="D129" s="79"/>
      <c r="E129" s="50"/>
      <c r="H129" s="1" t="e">
        <f>VLOOKUP(D128,cathcount,2,0)</f>
        <v>#NAME?</v>
      </c>
      <c r="I129" s="1" t="e">
        <f>VLOOKUP(D128,cathcount,3,0)</f>
        <v>#NAME?</v>
      </c>
      <c r="J129" s="1" t="e">
        <f>VLOOKUP(D128,cathcount,4,0)</f>
        <v>#NAME?</v>
      </c>
      <c r="K129" s="1" t="e">
        <f>VLOOKUP(D128,cathcount,5,0)</f>
        <v>#NAME?</v>
      </c>
      <c r="L129" s="1" t="e">
        <f>VLOOKUP(E128,operatorcount,2,0)</f>
        <v>#NAME?</v>
      </c>
      <c r="M129" s="1" t="e">
        <f t="shared" si="4"/>
        <v>#NAME?</v>
      </c>
      <c r="N129" s="1" t="e">
        <f t="shared" si="5"/>
        <v>#NAME?</v>
      </c>
      <c r="O129" s="1" t="e">
        <f t="shared" si="6"/>
        <v>#NAME?</v>
      </c>
      <c r="P129" s="1" t="e">
        <f t="shared" si="7"/>
        <v>#NAME?</v>
      </c>
    </row>
    <row r="130" spans="1:16" x14ac:dyDescent="0.4">
      <c r="A130" s="25"/>
      <c r="B130" s="25"/>
      <c r="C130" s="50"/>
      <c r="D130" s="79"/>
      <c r="E130" s="50"/>
      <c r="H130" s="1" t="e">
        <f>VLOOKUP(D129,cathcount,2,0)</f>
        <v>#NAME?</v>
      </c>
      <c r="I130" s="1" t="e">
        <f>VLOOKUP(D129,cathcount,3,0)</f>
        <v>#NAME?</v>
      </c>
      <c r="J130" s="1" t="e">
        <f>VLOOKUP(D129,cathcount,4,0)</f>
        <v>#NAME?</v>
      </c>
      <c r="K130" s="1" t="e">
        <f>VLOOKUP(D129,cathcount,5,0)</f>
        <v>#NAME?</v>
      </c>
      <c r="L130" s="1" t="e">
        <f>VLOOKUP(E129,operatorcount,2,0)</f>
        <v>#NAME?</v>
      </c>
      <c r="M130" s="1" t="e">
        <f t="shared" si="4"/>
        <v>#NAME?</v>
      </c>
      <c r="N130" s="1" t="e">
        <f t="shared" si="5"/>
        <v>#NAME?</v>
      </c>
      <c r="O130" s="1" t="e">
        <f t="shared" si="6"/>
        <v>#NAME?</v>
      </c>
      <c r="P130" s="1" t="e">
        <f t="shared" si="7"/>
        <v>#NAME?</v>
      </c>
    </row>
    <row r="131" spans="1:16" x14ac:dyDescent="0.4">
      <c r="A131" s="25"/>
      <c r="B131" s="25"/>
      <c r="C131" s="50"/>
      <c r="D131" s="79"/>
      <c r="E131" s="50"/>
      <c r="H131" s="1" t="e">
        <f>VLOOKUP(D130,cathcount,2,0)</f>
        <v>#NAME?</v>
      </c>
      <c r="I131" s="1" t="e">
        <f>VLOOKUP(D130,cathcount,3,0)</f>
        <v>#NAME?</v>
      </c>
      <c r="J131" s="1" t="e">
        <f>VLOOKUP(D130,cathcount,4,0)</f>
        <v>#NAME?</v>
      </c>
      <c r="K131" s="1" t="e">
        <f>VLOOKUP(D130,cathcount,5,0)</f>
        <v>#NAME?</v>
      </c>
      <c r="L131" s="1" t="e">
        <f>VLOOKUP(E130,operatorcount,2,0)</f>
        <v>#NAME?</v>
      </c>
      <c r="M131" s="1" t="e">
        <f t="shared" si="4"/>
        <v>#NAME?</v>
      </c>
      <c r="N131" s="1" t="e">
        <f t="shared" si="5"/>
        <v>#NAME?</v>
      </c>
      <c r="O131" s="1" t="e">
        <f t="shared" si="6"/>
        <v>#NAME?</v>
      </c>
      <c r="P131" s="1" t="e">
        <f t="shared" si="7"/>
        <v>#NAME?</v>
      </c>
    </row>
    <row r="132" spans="1:16" x14ac:dyDescent="0.4">
      <c r="A132" s="25"/>
      <c r="B132" s="25"/>
      <c r="C132" s="50"/>
      <c r="D132" s="79"/>
      <c r="E132" s="50"/>
      <c r="H132" s="1" t="e">
        <f>VLOOKUP(D131,cathcount,2,0)</f>
        <v>#NAME?</v>
      </c>
      <c r="I132" s="1" t="e">
        <f>VLOOKUP(D131,cathcount,3,0)</f>
        <v>#NAME?</v>
      </c>
      <c r="J132" s="1" t="e">
        <f>VLOOKUP(D131,cathcount,4,0)</f>
        <v>#NAME?</v>
      </c>
      <c r="K132" s="1" t="e">
        <f>VLOOKUP(D131,cathcount,5,0)</f>
        <v>#NAME?</v>
      </c>
      <c r="L132" s="1" t="e">
        <f>VLOOKUP(E131,operatorcount,2,0)</f>
        <v>#NAME?</v>
      </c>
      <c r="M132" s="1" t="e">
        <f t="shared" ref="M132:M195" si="8">CHOOSE(L132,H132,0)</f>
        <v>#NAME?</v>
      </c>
      <c r="N132" s="1" t="e">
        <f t="shared" ref="N132:N195" si="9">CHOOSE(L132,I132,0)</f>
        <v>#NAME?</v>
      </c>
      <c r="O132" s="1" t="e">
        <f t="shared" ref="O132:O195" si="10">CHOOSE(L132,J132,0)</f>
        <v>#NAME?</v>
      </c>
      <c r="P132" s="1" t="e">
        <f t="shared" ref="P132:P195" si="11">CHOOSE(L132,K132,0)</f>
        <v>#NAME?</v>
      </c>
    </row>
    <row r="133" spans="1:16" x14ac:dyDescent="0.4">
      <c r="A133" s="25"/>
      <c r="B133" s="25"/>
      <c r="C133" s="50"/>
      <c r="D133" s="79"/>
      <c r="E133" s="50"/>
      <c r="H133" s="1" t="e">
        <f>VLOOKUP(D132,cathcount,2,0)</f>
        <v>#NAME?</v>
      </c>
      <c r="I133" s="1" t="e">
        <f>VLOOKUP(D132,cathcount,3,0)</f>
        <v>#NAME?</v>
      </c>
      <c r="J133" s="1" t="e">
        <f>VLOOKUP(D132,cathcount,4,0)</f>
        <v>#NAME?</v>
      </c>
      <c r="K133" s="1" t="e">
        <f>VLOOKUP(D132,cathcount,5,0)</f>
        <v>#NAME?</v>
      </c>
      <c r="L133" s="1" t="e">
        <f>VLOOKUP(E132,operatorcount,2,0)</f>
        <v>#NAME?</v>
      </c>
      <c r="M133" s="1" t="e">
        <f t="shared" si="8"/>
        <v>#NAME?</v>
      </c>
      <c r="N133" s="1" t="e">
        <f t="shared" si="9"/>
        <v>#NAME?</v>
      </c>
      <c r="O133" s="1" t="e">
        <f t="shared" si="10"/>
        <v>#NAME?</v>
      </c>
      <c r="P133" s="1" t="e">
        <f t="shared" si="11"/>
        <v>#NAME?</v>
      </c>
    </row>
    <row r="134" spans="1:16" x14ac:dyDescent="0.4">
      <c r="A134" s="25"/>
      <c r="B134" s="25"/>
      <c r="C134" s="50"/>
      <c r="D134" s="79"/>
      <c r="E134" s="50"/>
      <c r="H134" s="1" t="e">
        <f>VLOOKUP(D133,cathcount,2,0)</f>
        <v>#NAME?</v>
      </c>
      <c r="I134" s="1" t="e">
        <f>VLOOKUP(D133,cathcount,3,0)</f>
        <v>#NAME?</v>
      </c>
      <c r="J134" s="1" t="e">
        <f>VLOOKUP(D133,cathcount,4,0)</f>
        <v>#NAME?</v>
      </c>
      <c r="K134" s="1" t="e">
        <f>VLOOKUP(D133,cathcount,5,0)</f>
        <v>#NAME?</v>
      </c>
      <c r="L134" s="1" t="e">
        <f>VLOOKUP(E133,operatorcount,2,0)</f>
        <v>#NAME?</v>
      </c>
      <c r="M134" s="1" t="e">
        <f t="shared" si="8"/>
        <v>#NAME?</v>
      </c>
      <c r="N134" s="1" t="e">
        <f t="shared" si="9"/>
        <v>#NAME?</v>
      </c>
      <c r="O134" s="1" t="e">
        <f t="shared" si="10"/>
        <v>#NAME?</v>
      </c>
      <c r="P134" s="1" t="e">
        <f t="shared" si="11"/>
        <v>#NAME?</v>
      </c>
    </row>
    <row r="135" spans="1:16" x14ac:dyDescent="0.4">
      <c r="A135" s="25"/>
      <c r="B135" s="25"/>
      <c r="C135" s="50"/>
      <c r="D135" s="79"/>
      <c r="E135" s="50"/>
      <c r="H135" s="1" t="e">
        <f>VLOOKUP(D134,cathcount,2,0)</f>
        <v>#NAME?</v>
      </c>
      <c r="I135" s="1" t="e">
        <f>VLOOKUP(D134,cathcount,3,0)</f>
        <v>#NAME?</v>
      </c>
      <c r="J135" s="1" t="e">
        <f>VLOOKUP(D134,cathcount,4,0)</f>
        <v>#NAME?</v>
      </c>
      <c r="K135" s="1" t="e">
        <f>VLOOKUP(D134,cathcount,5,0)</f>
        <v>#NAME?</v>
      </c>
      <c r="L135" s="1" t="e">
        <f>VLOOKUP(E134,operatorcount,2,0)</f>
        <v>#NAME?</v>
      </c>
      <c r="M135" s="1" t="e">
        <f t="shared" si="8"/>
        <v>#NAME?</v>
      </c>
      <c r="N135" s="1" t="e">
        <f t="shared" si="9"/>
        <v>#NAME?</v>
      </c>
      <c r="O135" s="1" t="e">
        <f t="shared" si="10"/>
        <v>#NAME?</v>
      </c>
      <c r="P135" s="1" t="e">
        <f t="shared" si="11"/>
        <v>#NAME?</v>
      </c>
    </row>
    <row r="136" spans="1:16" x14ac:dyDescent="0.4">
      <c r="A136" s="25"/>
      <c r="B136" s="25"/>
      <c r="C136" s="50"/>
      <c r="D136" s="79"/>
      <c r="E136" s="50"/>
      <c r="H136" s="1" t="e">
        <f>VLOOKUP(D135,cathcount,2,0)</f>
        <v>#NAME?</v>
      </c>
      <c r="I136" s="1" t="e">
        <f>VLOOKUP(D135,cathcount,3,0)</f>
        <v>#NAME?</v>
      </c>
      <c r="J136" s="1" t="e">
        <f>VLOOKUP(D135,cathcount,4,0)</f>
        <v>#NAME?</v>
      </c>
      <c r="K136" s="1" t="e">
        <f>VLOOKUP(D135,cathcount,5,0)</f>
        <v>#NAME?</v>
      </c>
      <c r="L136" s="1" t="e">
        <f>VLOOKUP(E135,operatorcount,2,0)</f>
        <v>#NAME?</v>
      </c>
      <c r="M136" s="1" t="e">
        <f t="shared" si="8"/>
        <v>#NAME?</v>
      </c>
      <c r="N136" s="1" t="e">
        <f t="shared" si="9"/>
        <v>#NAME?</v>
      </c>
      <c r="O136" s="1" t="e">
        <f t="shared" si="10"/>
        <v>#NAME?</v>
      </c>
      <c r="P136" s="1" t="e">
        <f t="shared" si="11"/>
        <v>#NAME?</v>
      </c>
    </row>
    <row r="137" spans="1:16" x14ac:dyDescent="0.4">
      <c r="A137" s="25"/>
      <c r="B137" s="25"/>
      <c r="C137" s="50"/>
      <c r="D137" s="79"/>
      <c r="E137" s="50"/>
      <c r="H137" s="1" t="e">
        <f>VLOOKUP(D136,cathcount,2,0)</f>
        <v>#NAME?</v>
      </c>
      <c r="I137" s="1" t="e">
        <f>VLOOKUP(D136,cathcount,3,0)</f>
        <v>#NAME?</v>
      </c>
      <c r="J137" s="1" t="e">
        <f>VLOOKUP(D136,cathcount,4,0)</f>
        <v>#NAME?</v>
      </c>
      <c r="K137" s="1" t="e">
        <f>VLOOKUP(D136,cathcount,5,0)</f>
        <v>#NAME?</v>
      </c>
      <c r="L137" s="1" t="e">
        <f>VLOOKUP(E136,operatorcount,2,0)</f>
        <v>#NAME?</v>
      </c>
      <c r="M137" s="1" t="e">
        <f t="shared" si="8"/>
        <v>#NAME?</v>
      </c>
      <c r="N137" s="1" t="e">
        <f t="shared" si="9"/>
        <v>#NAME?</v>
      </c>
      <c r="O137" s="1" t="e">
        <f t="shared" si="10"/>
        <v>#NAME?</v>
      </c>
      <c r="P137" s="1" t="e">
        <f t="shared" si="11"/>
        <v>#NAME?</v>
      </c>
    </row>
    <row r="138" spans="1:16" x14ac:dyDescent="0.4">
      <c r="A138" s="25"/>
      <c r="B138" s="25"/>
      <c r="C138" s="50"/>
      <c r="D138" s="79"/>
      <c r="E138" s="50"/>
      <c r="H138" s="1" t="e">
        <f>VLOOKUP(D137,cathcount,2,0)</f>
        <v>#NAME?</v>
      </c>
      <c r="I138" s="1" t="e">
        <f>VLOOKUP(D137,cathcount,3,0)</f>
        <v>#NAME?</v>
      </c>
      <c r="J138" s="1" t="e">
        <f>VLOOKUP(D137,cathcount,4,0)</f>
        <v>#NAME?</v>
      </c>
      <c r="K138" s="1" t="e">
        <f>VLOOKUP(D137,cathcount,5,0)</f>
        <v>#NAME?</v>
      </c>
      <c r="L138" s="1" t="e">
        <f>VLOOKUP(E137,operatorcount,2,0)</f>
        <v>#NAME?</v>
      </c>
      <c r="M138" s="1" t="e">
        <f t="shared" si="8"/>
        <v>#NAME?</v>
      </c>
      <c r="N138" s="1" t="e">
        <f t="shared" si="9"/>
        <v>#NAME?</v>
      </c>
      <c r="O138" s="1" t="e">
        <f t="shared" si="10"/>
        <v>#NAME?</v>
      </c>
      <c r="P138" s="1" t="e">
        <f t="shared" si="11"/>
        <v>#NAME?</v>
      </c>
    </row>
    <row r="139" spans="1:16" x14ac:dyDescent="0.4">
      <c r="A139" s="25"/>
      <c r="B139" s="25"/>
      <c r="C139" s="50"/>
      <c r="D139" s="79"/>
      <c r="E139" s="50"/>
      <c r="H139" s="1" t="e">
        <f>VLOOKUP(D138,cathcount,2,0)</f>
        <v>#NAME?</v>
      </c>
      <c r="I139" s="1" t="e">
        <f>VLOOKUP(D138,cathcount,3,0)</f>
        <v>#NAME?</v>
      </c>
      <c r="J139" s="1" t="e">
        <f>VLOOKUP(D138,cathcount,4,0)</f>
        <v>#NAME?</v>
      </c>
      <c r="K139" s="1" t="e">
        <f>VLOOKUP(D138,cathcount,5,0)</f>
        <v>#NAME?</v>
      </c>
      <c r="L139" s="1" t="e">
        <f>VLOOKUP(E138,operatorcount,2,0)</f>
        <v>#NAME?</v>
      </c>
      <c r="M139" s="1" t="e">
        <f t="shared" si="8"/>
        <v>#NAME?</v>
      </c>
      <c r="N139" s="1" t="e">
        <f t="shared" si="9"/>
        <v>#NAME?</v>
      </c>
      <c r="O139" s="1" t="e">
        <f t="shared" si="10"/>
        <v>#NAME?</v>
      </c>
      <c r="P139" s="1" t="e">
        <f t="shared" si="11"/>
        <v>#NAME?</v>
      </c>
    </row>
    <row r="140" spans="1:16" x14ac:dyDescent="0.4">
      <c r="A140" s="25"/>
      <c r="B140" s="25"/>
      <c r="C140" s="50"/>
      <c r="D140" s="79"/>
      <c r="E140" s="50"/>
      <c r="H140" s="1" t="e">
        <f>VLOOKUP(D139,cathcount,2,0)</f>
        <v>#NAME?</v>
      </c>
      <c r="I140" s="1" t="e">
        <f>VLOOKUP(D139,cathcount,3,0)</f>
        <v>#NAME?</v>
      </c>
      <c r="J140" s="1" t="e">
        <f>VLOOKUP(D139,cathcount,4,0)</f>
        <v>#NAME?</v>
      </c>
      <c r="K140" s="1" t="e">
        <f>VLOOKUP(D139,cathcount,5,0)</f>
        <v>#NAME?</v>
      </c>
      <c r="L140" s="1" t="e">
        <f>VLOOKUP(E139,operatorcount,2,0)</f>
        <v>#NAME?</v>
      </c>
      <c r="M140" s="1" t="e">
        <f t="shared" si="8"/>
        <v>#NAME?</v>
      </c>
      <c r="N140" s="1" t="e">
        <f t="shared" si="9"/>
        <v>#NAME?</v>
      </c>
      <c r="O140" s="1" t="e">
        <f t="shared" si="10"/>
        <v>#NAME?</v>
      </c>
      <c r="P140" s="1" t="e">
        <f t="shared" si="11"/>
        <v>#NAME?</v>
      </c>
    </row>
    <row r="141" spans="1:16" x14ac:dyDescent="0.4">
      <c r="A141" s="25"/>
      <c r="B141" s="25"/>
      <c r="C141" s="50"/>
      <c r="D141" s="79"/>
      <c r="E141" s="50"/>
      <c r="H141" s="1" t="e">
        <f>VLOOKUP(D140,cathcount,2,0)</f>
        <v>#NAME?</v>
      </c>
      <c r="I141" s="1" t="e">
        <f>VLOOKUP(D140,cathcount,3,0)</f>
        <v>#NAME?</v>
      </c>
      <c r="J141" s="1" t="e">
        <f>VLOOKUP(D140,cathcount,4,0)</f>
        <v>#NAME?</v>
      </c>
      <c r="K141" s="1" t="e">
        <f>VLOOKUP(D140,cathcount,5,0)</f>
        <v>#NAME?</v>
      </c>
      <c r="L141" s="1" t="e">
        <f>VLOOKUP(E140,operatorcount,2,0)</f>
        <v>#NAME?</v>
      </c>
      <c r="M141" s="1" t="e">
        <f t="shared" si="8"/>
        <v>#NAME?</v>
      </c>
      <c r="N141" s="1" t="e">
        <f t="shared" si="9"/>
        <v>#NAME?</v>
      </c>
      <c r="O141" s="1" t="e">
        <f t="shared" si="10"/>
        <v>#NAME?</v>
      </c>
      <c r="P141" s="1" t="e">
        <f t="shared" si="11"/>
        <v>#NAME?</v>
      </c>
    </row>
    <row r="142" spans="1:16" x14ac:dyDescent="0.4">
      <c r="A142" s="25"/>
      <c r="B142" s="25"/>
      <c r="C142" s="50"/>
      <c r="D142" s="79"/>
      <c r="E142" s="50"/>
      <c r="H142" s="1" t="e">
        <f>VLOOKUP(D141,cathcount,2,0)</f>
        <v>#NAME?</v>
      </c>
      <c r="I142" s="1" t="e">
        <f>VLOOKUP(D141,cathcount,3,0)</f>
        <v>#NAME?</v>
      </c>
      <c r="J142" s="1" t="e">
        <f>VLOOKUP(D141,cathcount,4,0)</f>
        <v>#NAME?</v>
      </c>
      <c r="K142" s="1" t="e">
        <f>VLOOKUP(D141,cathcount,5,0)</f>
        <v>#NAME?</v>
      </c>
      <c r="L142" s="1" t="e">
        <f>VLOOKUP(E141,operatorcount,2,0)</f>
        <v>#NAME?</v>
      </c>
      <c r="M142" s="1" t="e">
        <f t="shared" si="8"/>
        <v>#NAME?</v>
      </c>
      <c r="N142" s="1" t="e">
        <f t="shared" si="9"/>
        <v>#NAME?</v>
      </c>
      <c r="O142" s="1" t="e">
        <f t="shared" si="10"/>
        <v>#NAME?</v>
      </c>
      <c r="P142" s="1" t="e">
        <f t="shared" si="11"/>
        <v>#NAME?</v>
      </c>
    </row>
    <row r="143" spans="1:16" x14ac:dyDescent="0.4">
      <c r="A143" s="25"/>
      <c r="B143" s="25"/>
      <c r="C143" s="50"/>
      <c r="D143" s="79"/>
      <c r="E143" s="50"/>
      <c r="H143" s="1" t="e">
        <f>VLOOKUP(D142,cathcount,2,0)</f>
        <v>#NAME?</v>
      </c>
      <c r="I143" s="1" t="e">
        <f>VLOOKUP(D142,cathcount,3,0)</f>
        <v>#NAME?</v>
      </c>
      <c r="J143" s="1" t="e">
        <f>VLOOKUP(D142,cathcount,4,0)</f>
        <v>#NAME?</v>
      </c>
      <c r="K143" s="1" t="e">
        <f>VLOOKUP(D142,cathcount,5,0)</f>
        <v>#NAME?</v>
      </c>
      <c r="L143" s="1" t="e">
        <f>VLOOKUP(E142,operatorcount,2,0)</f>
        <v>#NAME?</v>
      </c>
      <c r="M143" s="1" t="e">
        <f t="shared" si="8"/>
        <v>#NAME?</v>
      </c>
      <c r="N143" s="1" t="e">
        <f t="shared" si="9"/>
        <v>#NAME?</v>
      </c>
      <c r="O143" s="1" t="e">
        <f t="shared" si="10"/>
        <v>#NAME?</v>
      </c>
      <c r="P143" s="1" t="e">
        <f t="shared" si="11"/>
        <v>#NAME?</v>
      </c>
    </row>
    <row r="144" spans="1:16" x14ac:dyDescent="0.4">
      <c r="A144" s="25"/>
      <c r="B144" s="25"/>
      <c r="C144" s="50"/>
      <c r="D144" s="79"/>
      <c r="E144" s="50"/>
      <c r="H144" s="1" t="e">
        <f>VLOOKUP(D143,cathcount,2,0)</f>
        <v>#NAME?</v>
      </c>
      <c r="I144" s="1" t="e">
        <f>VLOOKUP(D143,cathcount,3,0)</f>
        <v>#NAME?</v>
      </c>
      <c r="J144" s="1" t="e">
        <f>VLOOKUP(D143,cathcount,4,0)</f>
        <v>#NAME?</v>
      </c>
      <c r="K144" s="1" t="e">
        <f>VLOOKUP(D143,cathcount,5,0)</f>
        <v>#NAME?</v>
      </c>
      <c r="L144" s="1" t="e">
        <f>VLOOKUP(E143,operatorcount,2,0)</f>
        <v>#NAME?</v>
      </c>
      <c r="M144" s="1" t="e">
        <f t="shared" si="8"/>
        <v>#NAME?</v>
      </c>
      <c r="N144" s="1" t="e">
        <f t="shared" si="9"/>
        <v>#NAME?</v>
      </c>
      <c r="O144" s="1" t="e">
        <f t="shared" si="10"/>
        <v>#NAME?</v>
      </c>
      <c r="P144" s="1" t="e">
        <f t="shared" si="11"/>
        <v>#NAME?</v>
      </c>
    </row>
    <row r="145" spans="1:16" x14ac:dyDescent="0.4">
      <c r="A145" s="25"/>
      <c r="B145" s="25"/>
      <c r="C145" s="50"/>
      <c r="D145" s="79"/>
      <c r="E145" s="50"/>
      <c r="H145" s="1" t="e">
        <f>VLOOKUP(D144,cathcount,2,0)</f>
        <v>#NAME?</v>
      </c>
      <c r="I145" s="1" t="e">
        <f>VLOOKUP(D144,cathcount,3,0)</f>
        <v>#NAME?</v>
      </c>
      <c r="J145" s="1" t="e">
        <f>VLOOKUP(D144,cathcount,4,0)</f>
        <v>#NAME?</v>
      </c>
      <c r="K145" s="1" t="e">
        <f>VLOOKUP(D144,cathcount,5,0)</f>
        <v>#NAME?</v>
      </c>
      <c r="L145" s="1" t="e">
        <f>VLOOKUP(E144,operatorcount,2,0)</f>
        <v>#NAME?</v>
      </c>
      <c r="M145" s="1" t="e">
        <f t="shared" si="8"/>
        <v>#NAME?</v>
      </c>
      <c r="N145" s="1" t="e">
        <f t="shared" si="9"/>
        <v>#NAME?</v>
      </c>
      <c r="O145" s="1" t="e">
        <f t="shared" si="10"/>
        <v>#NAME?</v>
      </c>
      <c r="P145" s="1" t="e">
        <f t="shared" si="11"/>
        <v>#NAME?</v>
      </c>
    </row>
    <row r="146" spans="1:16" x14ac:dyDescent="0.4">
      <c r="A146" s="25"/>
      <c r="B146" s="25"/>
      <c r="C146" s="50"/>
      <c r="D146" s="79"/>
      <c r="E146" s="50"/>
      <c r="H146" s="1" t="e">
        <f>VLOOKUP(D145,cathcount,2,0)</f>
        <v>#NAME?</v>
      </c>
      <c r="I146" s="1" t="e">
        <f>VLOOKUP(D145,cathcount,3,0)</f>
        <v>#NAME?</v>
      </c>
      <c r="J146" s="1" t="e">
        <f>VLOOKUP(D145,cathcount,4,0)</f>
        <v>#NAME?</v>
      </c>
      <c r="K146" s="1" t="e">
        <f>VLOOKUP(D145,cathcount,5,0)</f>
        <v>#NAME?</v>
      </c>
      <c r="L146" s="1" t="e">
        <f>VLOOKUP(E145,operatorcount,2,0)</f>
        <v>#NAME?</v>
      </c>
      <c r="M146" s="1" t="e">
        <f t="shared" si="8"/>
        <v>#NAME?</v>
      </c>
      <c r="N146" s="1" t="e">
        <f t="shared" si="9"/>
        <v>#NAME?</v>
      </c>
      <c r="O146" s="1" t="e">
        <f t="shared" si="10"/>
        <v>#NAME?</v>
      </c>
      <c r="P146" s="1" t="e">
        <f t="shared" si="11"/>
        <v>#NAME?</v>
      </c>
    </row>
    <row r="147" spans="1:16" x14ac:dyDescent="0.4">
      <c r="A147" s="25"/>
      <c r="B147" s="25"/>
      <c r="C147" s="50"/>
      <c r="D147" s="79"/>
      <c r="E147" s="50"/>
      <c r="H147" s="1" t="e">
        <f>VLOOKUP(D146,cathcount,2,0)</f>
        <v>#NAME?</v>
      </c>
      <c r="I147" s="1" t="e">
        <f>VLOOKUP(D146,cathcount,3,0)</f>
        <v>#NAME?</v>
      </c>
      <c r="J147" s="1" t="e">
        <f>VLOOKUP(D146,cathcount,4,0)</f>
        <v>#NAME?</v>
      </c>
      <c r="K147" s="1" t="e">
        <f>VLOOKUP(D146,cathcount,5,0)</f>
        <v>#NAME?</v>
      </c>
      <c r="L147" s="1" t="e">
        <f>VLOOKUP(E146,operatorcount,2,0)</f>
        <v>#NAME?</v>
      </c>
      <c r="M147" s="1" t="e">
        <f t="shared" si="8"/>
        <v>#NAME?</v>
      </c>
      <c r="N147" s="1" t="e">
        <f t="shared" si="9"/>
        <v>#NAME?</v>
      </c>
      <c r="O147" s="1" t="e">
        <f t="shared" si="10"/>
        <v>#NAME?</v>
      </c>
      <c r="P147" s="1" t="e">
        <f t="shared" si="11"/>
        <v>#NAME?</v>
      </c>
    </row>
    <row r="148" spans="1:16" x14ac:dyDescent="0.4">
      <c r="A148" s="25"/>
      <c r="B148" s="25"/>
      <c r="C148" s="50"/>
      <c r="D148" s="79"/>
      <c r="E148" s="50"/>
      <c r="H148" s="1" t="e">
        <f>VLOOKUP(D147,cathcount,2,0)</f>
        <v>#NAME?</v>
      </c>
      <c r="I148" s="1" t="e">
        <f>VLOOKUP(D147,cathcount,3,0)</f>
        <v>#NAME?</v>
      </c>
      <c r="J148" s="1" t="e">
        <f>VLOOKUP(D147,cathcount,4,0)</f>
        <v>#NAME?</v>
      </c>
      <c r="K148" s="1" t="e">
        <f>VLOOKUP(D147,cathcount,5,0)</f>
        <v>#NAME?</v>
      </c>
      <c r="L148" s="1" t="e">
        <f>VLOOKUP(E147,operatorcount,2,0)</f>
        <v>#NAME?</v>
      </c>
      <c r="M148" s="1" t="e">
        <f t="shared" si="8"/>
        <v>#NAME?</v>
      </c>
      <c r="N148" s="1" t="e">
        <f t="shared" si="9"/>
        <v>#NAME?</v>
      </c>
      <c r="O148" s="1" t="e">
        <f t="shared" si="10"/>
        <v>#NAME?</v>
      </c>
      <c r="P148" s="1" t="e">
        <f t="shared" si="11"/>
        <v>#NAME?</v>
      </c>
    </row>
    <row r="149" spans="1:16" x14ac:dyDescent="0.4">
      <c r="A149" s="25"/>
      <c r="B149" s="25"/>
      <c r="C149" s="50"/>
      <c r="D149" s="79"/>
      <c r="E149" s="50"/>
      <c r="H149" s="1" t="e">
        <f>VLOOKUP(D148,cathcount,2,0)</f>
        <v>#NAME?</v>
      </c>
      <c r="I149" s="1" t="e">
        <f>VLOOKUP(D148,cathcount,3,0)</f>
        <v>#NAME?</v>
      </c>
      <c r="J149" s="1" t="e">
        <f>VLOOKUP(D148,cathcount,4,0)</f>
        <v>#NAME?</v>
      </c>
      <c r="K149" s="1" t="e">
        <f>VLOOKUP(D148,cathcount,5,0)</f>
        <v>#NAME?</v>
      </c>
      <c r="L149" s="1" t="e">
        <f>VLOOKUP(E148,operatorcount,2,0)</f>
        <v>#NAME?</v>
      </c>
      <c r="M149" s="1" t="e">
        <f t="shared" si="8"/>
        <v>#NAME?</v>
      </c>
      <c r="N149" s="1" t="e">
        <f t="shared" si="9"/>
        <v>#NAME?</v>
      </c>
      <c r="O149" s="1" t="e">
        <f t="shared" si="10"/>
        <v>#NAME?</v>
      </c>
      <c r="P149" s="1" t="e">
        <f t="shared" si="11"/>
        <v>#NAME?</v>
      </c>
    </row>
    <row r="150" spans="1:16" x14ac:dyDescent="0.4">
      <c r="A150" s="25"/>
      <c r="B150" s="25"/>
      <c r="C150" s="50"/>
      <c r="D150" s="79"/>
      <c r="E150" s="50"/>
      <c r="H150" s="1" t="e">
        <f>VLOOKUP(D149,cathcount,2,0)</f>
        <v>#NAME?</v>
      </c>
      <c r="I150" s="1" t="e">
        <f>VLOOKUP(D149,cathcount,3,0)</f>
        <v>#NAME?</v>
      </c>
      <c r="J150" s="1" t="e">
        <f>VLOOKUP(D149,cathcount,4,0)</f>
        <v>#NAME?</v>
      </c>
      <c r="K150" s="1" t="e">
        <f>VLOOKUP(D149,cathcount,5,0)</f>
        <v>#NAME?</v>
      </c>
      <c r="L150" s="1" t="e">
        <f>VLOOKUP(E149,operatorcount,2,0)</f>
        <v>#NAME?</v>
      </c>
      <c r="M150" s="1" t="e">
        <f t="shared" si="8"/>
        <v>#NAME?</v>
      </c>
      <c r="N150" s="1" t="e">
        <f t="shared" si="9"/>
        <v>#NAME?</v>
      </c>
      <c r="O150" s="1" t="e">
        <f t="shared" si="10"/>
        <v>#NAME?</v>
      </c>
      <c r="P150" s="1" t="e">
        <f t="shared" si="11"/>
        <v>#NAME?</v>
      </c>
    </row>
    <row r="151" spans="1:16" x14ac:dyDescent="0.4">
      <c r="A151" s="25"/>
      <c r="B151" s="25"/>
      <c r="C151" s="50"/>
      <c r="D151" s="79"/>
      <c r="E151" s="50"/>
      <c r="H151" s="1" t="e">
        <f>VLOOKUP(D150,cathcount,2,0)</f>
        <v>#NAME?</v>
      </c>
      <c r="I151" s="1" t="e">
        <f>VLOOKUP(D150,cathcount,3,0)</f>
        <v>#NAME?</v>
      </c>
      <c r="J151" s="1" t="e">
        <f>VLOOKUP(D150,cathcount,4,0)</f>
        <v>#NAME?</v>
      </c>
      <c r="K151" s="1" t="e">
        <f>VLOOKUP(D150,cathcount,5,0)</f>
        <v>#NAME?</v>
      </c>
      <c r="L151" s="1" t="e">
        <f>VLOOKUP(E150,operatorcount,2,0)</f>
        <v>#NAME?</v>
      </c>
      <c r="M151" s="1" t="e">
        <f t="shared" si="8"/>
        <v>#NAME?</v>
      </c>
      <c r="N151" s="1" t="e">
        <f t="shared" si="9"/>
        <v>#NAME?</v>
      </c>
      <c r="O151" s="1" t="e">
        <f t="shared" si="10"/>
        <v>#NAME?</v>
      </c>
      <c r="P151" s="1" t="e">
        <f t="shared" si="11"/>
        <v>#NAME?</v>
      </c>
    </row>
    <row r="152" spans="1:16" x14ac:dyDescent="0.4">
      <c r="A152" s="25"/>
      <c r="B152" s="25"/>
      <c r="C152" s="50"/>
      <c r="D152" s="79"/>
      <c r="E152" s="50"/>
      <c r="H152" s="1" t="e">
        <f>VLOOKUP(D151,cathcount,2,0)</f>
        <v>#NAME?</v>
      </c>
      <c r="I152" s="1" t="e">
        <f>VLOOKUP(D151,cathcount,3,0)</f>
        <v>#NAME?</v>
      </c>
      <c r="J152" s="1" t="e">
        <f>VLOOKUP(D151,cathcount,4,0)</f>
        <v>#NAME?</v>
      </c>
      <c r="K152" s="1" t="e">
        <f>VLOOKUP(D151,cathcount,5,0)</f>
        <v>#NAME?</v>
      </c>
      <c r="L152" s="1" t="e">
        <f>VLOOKUP(E151,operatorcount,2,0)</f>
        <v>#NAME?</v>
      </c>
      <c r="M152" s="1" t="e">
        <f t="shared" si="8"/>
        <v>#NAME?</v>
      </c>
      <c r="N152" s="1" t="e">
        <f t="shared" si="9"/>
        <v>#NAME?</v>
      </c>
      <c r="O152" s="1" t="e">
        <f t="shared" si="10"/>
        <v>#NAME?</v>
      </c>
      <c r="P152" s="1" t="e">
        <f t="shared" si="11"/>
        <v>#NAME?</v>
      </c>
    </row>
    <row r="153" spans="1:16" x14ac:dyDescent="0.4">
      <c r="A153" s="25"/>
      <c r="B153" s="25"/>
      <c r="C153" s="50"/>
      <c r="D153" s="79"/>
      <c r="E153" s="50"/>
      <c r="H153" s="1" t="e">
        <f>VLOOKUP(D152,cathcount,2,0)</f>
        <v>#NAME?</v>
      </c>
      <c r="I153" s="1" t="e">
        <f>VLOOKUP(D152,cathcount,3,0)</f>
        <v>#NAME?</v>
      </c>
      <c r="J153" s="1" t="e">
        <f>VLOOKUP(D152,cathcount,4,0)</f>
        <v>#NAME?</v>
      </c>
      <c r="K153" s="1" t="e">
        <f>VLOOKUP(D152,cathcount,5,0)</f>
        <v>#NAME?</v>
      </c>
      <c r="L153" s="1" t="e">
        <f>VLOOKUP(E152,operatorcount,2,0)</f>
        <v>#NAME?</v>
      </c>
      <c r="M153" s="1" t="e">
        <f t="shared" si="8"/>
        <v>#NAME?</v>
      </c>
      <c r="N153" s="1" t="e">
        <f t="shared" si="9"/>
        <v>#NAME?</v>
      </c>
      <c r="O153" s="1" t="e">
        <f t="shared" si="10"/>
        <v>#NAME?</v>
      </c>
      <c r="P153" s="1" t="e">
        <f t="shared" si="11"/>
        <v>#NAME?</v>
      </c>
    </row>
    <row r="154" spans="1:16" x14ac:dyDescent="0.4">
      <c r="A154" s="25"/>
      <c r="B154" s="25"/>
      <c r="C154" s="50"/>
      <c r="D154" s="79"/>
      <c r="E154" s="50"/>
      <c r="H154" s="1" t="e">
        <f>VLOOKUP(D153,cathcount,2,0)</f>
        <v>#NAME?</v>
      </c>
      <c r="I154" s="1" t="e">
        <f>VLOOKUP(D153,cathcount,3,0)</f>
        <v>#NAME?</v>
      </c>
      <c r="J154" s="1" t="e">
        <f>VLOOKUP(D153,cathcount,4,0)</f>
        <v>#NAME?</v>
      </c>
      <c r="K154" s="1" t="e">
        <f>VLOOKUP(D153,cathcount,5,0)</f>
        <v>#NAME?</v>
      </c>
      <c r="L154" s="1" t="e">
        <f>VLOOKUP(E153,operatorcount,2,0)</f>
        <v>#NAME?</v>
      </c>
      <c r="M154" s="1" t="e">
        <f t="shared" si="8"/>
        <v>#NAME?</v>
      </c>
      <c r="N154" s="1" t="e">
        <f t="shared" si="9"/>
        <v>#NAME?</v>
      </c>
      <c r="O154" s="1" t="e">
        <f t="shared" si="10"/>
        <v>#NAME?</v>
      </c>
      <c r="P154" s="1" t="e">
        <f t="shared" si="11"/>
        <v>#NAME?</v>
      </c>
    </row>
    <row r="155" spans="1:16" x14ac:dyDescent="0.4">
      <c r="A155" s="25"/>
      <c r="B155" s="25"/>
      <c r="C155" s="50"/>
      <c r="D155" s="79"/>
      <c r="E155" s="50"/>
      <c r="H155" s="1" t="e">
        <f>VLOOKUP(D154,cathcount,2,0)</f>
        <v>#NAME?</v>
      </c>
      <c r="I155" s="1" t="e">
        <f>VLOOKUP(D154,cathcount,3,0)</f>
        <v>#NAME?</v>
      </c>
      <c r="J155" s="1" t="e">
        <f>VLOOKUP(D154,cathcount,4,0)</f>
        <v>#NAME?</v>
      </c>
      <c r="K155" s="1" t="e">
        <f>VLOOKUP(D154,cathcount,5,0)</f>
        <v>#NAME?</v>
      </c>
      <c r="L155" s="1" t="e">
        <f>VLOOKUP(E154,operatorcount,2,0)</f>
        <v>#NAME?</v>
      </c>
      <c r="M155" s="1" t="e">
        <f t="shared" si="8"/>
        <v>#NAME?</v>
      </c>
      <c r="N155" s="1" t="e">
        <f t="shared" si="9"/>
        <v>#NAME?</v>
      </c>
      <c r="O155" s="1" t="e">
        <f t="shared" si="10"/>
        <v>#NAME?</v>
      </c>
      <c r="P155" s="1" t="e">
        <f t="shared" si="11"/>
        <v>#NAME?</v>
      </c>
    </row>
    <row r="156" spans="1:16" x14ac:dyDescent="0.4">
      <c r="A156" s="25"/>
      <c r="B156" s="25"/>
      <c r="C156" s="50"/>
      <c r="D156" s="79"/>
      <c r="E156" s="50"/>
      <c r="H156" s="1" t="e">
        <f>VLOOKUP(D155,cathcount,2,0)</f>
        <v>#NAME?</v>
      </c>
      <c r="I156" s="1" t="e">
        <f>VLOOKUP(D155,cathcount,3,0)</f>
        <v>#NAME?</v>
      </c>
      <c r="J156" s="1" t="e">
        <f>VLOOKUP(D155,cathcount,4,0)</f>
        <v>#NAME?</v>
      </c>
      <c r="K156" s="1" t="e">
        <f>VLOOKUP(D155,cathcount,5,0)</f>
        <v>#NAME?</v>
      </c>
      <c r="L156" s="1" t="e">
        <f>VLOOKUP(E155,operatorcount,2,0)</f>
        <v>#NAME?</v>
      </c>
      <c r="M156" s="1" t="e">
        <f t="shared" si="8"/>
        <v>#NAME?</v>
      </c>
      <c r="N156" s="1" t="e">
        <f t="shared" si="9"/>
        <v>#NAME?</v>
      </c>
      <c r="O156" s="1" t="e">
        <f t="shared" si="10"/>
        <v>#NAME?</v>
      </c>
      <c r="P156" s="1" t="e">
        <f t="shared" si="11"/>
        <v>#NAME?</v>
      </c>
    </row>
    <row r="157" spans="1:16" x14ac:dyDescent="0.4">
      <c r="A157" s="25"/>
      <c r="B157" s="25"/>
      <c r="C157" s="50"/>
      <c r="D157" s="79"/>
      <c r="E157" s="50"/>
      <c r="H157" s="1" t="e">
        <f>VLOOKUP(D156,cathcount,2,0)</f>
        <v>#NAME?</v>
      </c>
      <c r="I157" s="1" t="e">
        <f>VLOOKUP(D156,cathcount,3,0)</f>
        <v>#NAME?</v>
      </c>
      <c r="J157" s="1" t="e">
        <f>VLOOKUP(D156,cathcount,4,0)</f>
        <v>#NAME?</v>
      </c>
      <c r="K157" s="1" t="e">
        <f>VLOOKUP(D156,cathcount,5,0)</f>
        <v>#NAME?</v>
      </c>
      <c r="L157" s="1" t="e">
        <f>VLOOKUP(E156,operatorcount,2,0)</f>
        <v>#NAME?</v>
      </c>
      <c r="M157" s="1" t="e">
        <f t="shared" si="8"/>
        <v>#NAME?</v>
      </c>
      <c r="N157" s="1" t="e">
        <f t="shared" si="9"/>
        <v>#NAME?</v>
      </c>
      <c r="O157" s="1" t="e">
        <f t="shared" si="10"/>
        <v>#NAME?</v>
      </c>
      <c r="P157" s="1" t="e">
        <f t="shared" si="11"/>
        <v>#NAME?</v>
      </c>
    </row>
    <row r="158" spans="1:16" x14ac:dyDescent="0.4">
      <c r="A158" s="25"/>
      <c r="B158" s="25"/>
      <c r="C158" s="50"/>
      <c r="D158" s="79"/>
      <c r="E158" s="50"/>
      <c r="H158" s="1" t="e">
        <f>VLOOKUP(D157,cathcount,2,0)</f>
        <v>#NAME?</v>
      </c>
      <c r="I158" s="1" t="e">
        <f>VLOOKUP(D157,cathcount,3,0)</f>
        <v>#NAME?</v>
      </c>
      <c r="J158" s="1" t="e">
        <f>VLOOKUP(D157,cathcount,4,0)</f>
        <v>#NAME?</v>
      </c>
      <c r="K158" s="1" t="e">
        <f>VLOOKUP(D157,cathcount,5,0)</f>
        <v>#NAME?</v>
      </c>
      <c r="L158" s="1" t="e">
        <f>VLOOKUP(E157,operatorcount,2,0)</f>
        <v>#NAME?</v>
      </c>
      <c r="M158" s="1" t="e">
        <f t="shared" si="8"/>
        <v>#NAME?</v>
      </c>
      <c r="N158" s="1" t="e">
        <f t="shared" si="9"/>
        <v>#NAME?</v>
      </c>
      <c r="O158" s="1" t="e">
        <f t="shared" si="10"/>
        <v>#NAME?</v>
      </c>
      <c r="P158" s="1" t="e">
        <f t="shared" si="11"/>
        <v>#NAME?</v>
      </c>
    </row>
    <row r="159" spans="1:16" x14ac:dyDescent="0.4">
      <c r="A159" s="25"/>
      <c r="B159" s="25"/>
      <c r="C159" s="50"/>
      <c r="D159" s="79"/>
      <c r="E159" s="50"/>
      <c r="H159" s="1" t="e">
        <f>VLOOKUP(D158,cathcount,2,0)</f>
        <v>#NAME?</v>
      </c>
      <c r="I159" s="1" t="e">
        <f>VLOOKUP(D158,cathcount,3,0)</f>
        <v>#NAME?</v>
      </c>
      <c r="J159" s="1" t="e">
        <f>VLOOKUP(D158,cathcount,4,0)</f>
        <v>#NAME?</v>
      </c>
      <c r="K159" s="1" t="e">
        <f>VLOOKUP(D158,cathcount,5,0)</f>
        <v>#NAME?</v>
      </c>
      <c r="L159" s="1" t="e">
        <f>VLOOKUP(E158,operatorcount,2,0)</f>
        <v>#NAME?</v>
      </c>
      <c r="M159" s="1" t="e">
        <f t="shared" si="8"/>
        <v>#NAME?</v>
      </c>
      <c r="N159" s="1" t="e">
        <f t="shared" si="9"/>
        <v>#NAME?</v>
      </c>
      <c r="O159" s="1" t="e">
        <f t="shared" si="10"/>
        <v>#NAME?</v>
      </c>
      <c r="P159" s="1" t="e">
        <f t="shared" si="11"/>
        <v>#NAME?</v>
      </c>
    </row>
    <row r="160" spans="1:16" x14ac:dyDescent="0.4">
      <c r="A160" s="25"/>
      <c r="B160" s="25"/>
      <c r="C160" s="50"/>
      <c r="D160" s="79"/>
      <c r="E160" s="50"/>
      <c r="H160" s="1" t="e">
        <f>VLOOKUP(D159,cathcount,2,0)</f>
        <v>#NAME?</v>
      </c>
      <c r="I160" s="1" t="e">
        <f>VLOOKUP(D159,cathcount,3,0)</f>
        <v>#NAME?</v>
      </c>
      <c r="J160" s="1" t="e">
        <f>VLOOKUP(D159,cathcount,4,0)</f>
        <v>#NAME?</v>
      </c>
      <c r="K160" s="1" t="e">
        <f>VLOOKUP(D159,cathcount,5,0)</f>
        <v>#NAME?</v>
      </c>
      <c r="L160" s="1" t="e">
        <f>VLOOKUP(E159,operatorcount,2,0)</f>
        <v>#NAME?</v>
      </c>
      <c r="M160" s="1" t="e">
        <f t="shared" si="8"/>
        <v>#NAME?</v>
      </c>
      <c r="N160" s="1" t="e">
        <f t="shared" si="9"/>
        <v>#NAME?</v>
      </c>
      <c r="O160" s="1" t="e">
        <f t="shared" si="10"/>
        <v>#NAME?</v>
      </c>
      <c r="P160" s="1" t="e">
        <f t="shared" si="11"/>
        <v>#NAME?</v>
      </c>
    </row>
    <row r="161" spans="1:16" x14ac:dyDescent="0.4">
      <c r="A161" s="25"/>
      <c r="B161" s="25"/>
      <c r="C161" s="50"/>
      <c r="D161" s="79"/>
      <c r="E161" s="50"/>
      <c r="H161" s="1" t="e">
        <f>VLOOKUP(D160,cathcount,2,0)</f>
        <v>#NAME?</v>
      </c>
      <c r="I161" s="1" t="e">
        <f>VLOOKUP(D160,cathcount,3,0)</f>
        <v>#NAME?</v>
      </c>
      <c r="J161" s="1" t="e">
        <f>VLOOKUP(D160,cathcount,4,0)</f>
        <v>#NAME?</v>
      </c>
      <c r="K161" s="1" t="e">
        <f>VLOOKUP(D160,cathcount,5,0)</f>
        <v>#NAME?</v>
      </c>
      <c r="L161" s="1" t="e">
        <f>VLOOKUP(E160,operatorcount,2,0)</f>
        <v>#NAME?</v>
      </c>
      <c r="M161" s="1" t="e">
        <f t="shared" si="8"/>
        <v>#NAME?</v>
      </c>
      <c r="N161" s="1" t="e">
        <f t="shared" si="9"/>
        <v>#NAME?</v>
      </c>
      <c r="O161" s="1" t="e">
        <f t="shared" si="10"/>
        <v>#NAME?</v>
      </c>
      <c r="P161" s="1" t="e">
        <f t="shared" si="11"/>
        <v>#NAME?</v>
      </c>
    </row>
    <row r="162" spans="1:16" x14ac:dyDescent="0.4">
      <c r="A162" s="25"/>
      <c r="B162" s="25"/>
      <c r="C162" s="50"/>
      <c r="D162" s="79"/>
      <c r="E162" s="50"/>
      <c r="H162" s="1" t="e">
        <f>VLOOKUP(D161,cathcount,2,0)</f>
        <v>#NAME?</v>
      </c>
      <c r="I162" s="1" t="e">
        <f>VLOOKUP(D161,cathcount,3,0)</f>
        <v>#NAME?</v>
      </c>
      <c r="J162" s="1" t="e">
        <f>VLOOKUP(D161,cathcount,4,0)</f>
        <v>#NAME?</v>
      </c>
      <c r="K162" s="1" t="e">
        <f>VLOOKUP(D161,cathcount,5,0)</f>
        <v>#NAME?</v>
      </c>
      <c r="L162" s="1" t="e">
        <f>VLOOKUP(E161,operatorcount,2,0)</f>
        <v>#NAME?</v>
      </c>
      <c r="M162" s="1" t="e">
        <f t="shared" si="8"/>
        <v>#NAME?</v>
      </c>
      <c r="N162" s="1" t="e">
        <f t="shared" si="9"/>
        <v>#NAME?</v>
      </c>
      <c r="O162" s="1" t="e">
        <f t="shared" si="10"/>
        <v>#NAME?</v>
      </c>
      <c r="P162" s="1" t="e">
        <f t="shared" si="11"/>
        <v>#NAME?</v>
      </c>
    </row>
    <row r="163" spans="1:16" x14ac:dyDescent="0.4">
      <c r="A163" s="25"/>
      <c r="B163" s="25"/>
      <c r="C163" s="50"/>
      <c r="D163" s="79"/>
      <c r="E163" s="50"/>
      <c r="H163" s="1" t="e">
        <f>VLOOKUP(D162,cathcount,2,0)</f>
        <v>#NAME?</v>
      </c>
      <c r="I163" s="1" t="e">
        <f>VLOOKUP(D162,cathcount,3,0)</f>
        <v>#NAME?</v>
      </c>
      <c r="J163" s="1" t="e">
        <f>VLOOKUP(D162,cathcount,4,0)</f>
        <v>#NAME?</v>
      </c>
      <c r="K163" s="1" t="e">
        <f>VLOOKUP(D162,cathcount,5,0)</f>
        <v>#NAME?</v>
      </c>
      <c r="L163" s="1" t="e">
        <f>VLOOKUP(E162,operatorcount,2,0)</f>
        <v>#NAME?</v>
      </c>
      <c r="M163" s="1" t="e">
        <f t="shared" si="8"/>
        <v>#NAME?</v>
      </c>
      <c r="N163" s="1" t="e">
        <f t="shared" si="9"/>
        <v>#NAME?</v>
      </c>
      <c r="O163" s="1" t="e">
        <f t="shared" si="10"/>
        <v>#NAME?</v>
      </c>
      <c r="P163" s="1" t="e">
        <f t="shared" si="11"/>
        <v>#NAME?</v>
      </c>
    </row>
    <row r="164" spans="1:16" x14ac:dyDescent="0.4">
      <c r="A164" s="25"/>
      <c r="B164" s="25"/>
      <c r="C164" s="50"/>
      <c r="D164" s="79"/>
      <c r="E164" s="50"/>
      <c r="H164" s="1" t="e">
        <f>VLOOKUP(D163,cathcount,2,0)</f>
        <v>#NAME?</v>
      </c>
      <c r="I164" s="1" t="e">
        <f>VLOOKUP(D163,cathcount,3,0)</f>
        <v>#NAME?</v>
      </c>
      <c r="J164" s="1" t="e">
        <f>VLOOKUP(D163,cathcount,4,0)</f>
        <v>#NAME?</v>
      </c>
      <c r="K164" s="1" t="e">
        <f>VLOOKUP(D163,cathcount,5,0)</f>
        <v>#NAME?</v>
      </c>
      <c r="L164" s="1" t="e">
        <f>VLOOKUP(E163,operatorcount,2,0)</f>
        <v>#NAME?</v>
      </c>
      <c r="M164" s="1" t="e">
        <f t="shared" si="8"/>
        <v>#NAME?</v>
      </c>
      <c r="N164" s="1" t="e">
        <f t="shared" si="9"/>
        <v>#NAME?</v>
      </c>
      <c r="O164" s="1" t="e">
        <f t="shared" si="10"/>
        <v>#NAME?</v>
      </c>
      <c r="P164" s="1" t="e">
        <f t="shared" si="11"/>
        <v>#NAME?</v>
      </c>
    </row>
    <row r="165" spans="1:16" x14ac:dyDescent="0.4">
      <c r="A165" s="25"/>
      <c r="B165" s="25"/>
      <c r="C165" s="50"/>
      <c r="D165" s="79"/>
      <c r="E165" s="50"/>
      <c r="H165" s="1" t="e">
        <f>VLOOKUP(D164,cathcount,2,0)</f>
        <v>#NAME?</v>
      </c>
      <c r="I165" s="1" t="e">
        <f>VLOOKUP(D164,cathcount,3,0)</f>
        <v>#NAME?</v>
      </c>
      <c r="J165" s="1" t="e">
        <f>VLOOKUP(D164,cathcount,4,0)</f>
        <v>#NAME?</v>
      </c>
      <c r="K165" s="1" t="e">
        <f>VLOOKUP(D164,cathcount,5,0)</f>
        <v>#NAME?</v>
      </c>
      <c r="L165" s="1" t="e">
        <f>VLOOKUP(E164,operatorcount,2,0)</f>
        <v>#NAME?</v>
      </c>
      <c r="M165" s="1" t="e">
        <f t="shared" si="8"/>
        <v>#NAME?</v>
      </c>
      <c r="N165" s="1" t="e">
        <f t="shared" si="9"/>
        <v>#NAME?</v>
      </c>
      <c r="O165" s="1" t="e">
        <f t="shared" si="10"/>
        <v>#NAME?</v>
      </c>
      <c r="P165" s="1" t="e">
        <f t="shared" si="11"/>
        <v>#NAME?</v>
      </c>
    </row>
    <row r="166" spans="1:16" x14ac:dyDescent="0.4">
      <c r="A166" s="25"/>
      <c r="B166" s="25"/>
      <c r="C166" s="50"/>
      <c r="D166" s="79"/>
      <c r="E166" s="50"/>
      <c r="H166" s="1" t="e">
        <f>VLOOKUP(D165,cathcount,2,0)</f>
        <v>#NAME?</v>
      </c>
      <c r="I166" s="1" t="e">
        <f>VLOOKUP(D165,cathcount,3,0)</f>
        <v>#NAME?</v>
      </c>
      <c r="J166" s="1" t="e">
        <f>VLOOKUP(D165,cathcount,4,0)</f>
        <v>#NAME?</v>
      </c>
      <c r="K166" s="1" t="e">
        <f>VLOOKUP(D165,cathcount,5,0)</f>
        <v>#NAME?</v>
      </c>
      <c r="L166" s="1" t="e">
        <f>VLOOKUP(E165,operatorcount,2,0)</f>
        <v>#NAME?</v>
      </c>
      <c r="M166" s="1" t="e">
        <f t="shared" si="8"/>
        <v>#NAME?</v>
      </c>
      <c r="N166" s="1" t="e">
        <f t="shared" si="9"/>
        <v>#NAME?</v>
      </c>
      <c r="O166" s="1" t="e">
        <f t="shared" si="10"/>
        <v>#NAME?</v>
      </c>
      <c r="P166" s="1" t="e">
        <f t="shared" si="11"/>
        <v>#NAME?</v>
      </c>
    </row>
    <row r="167" spans="1:16" x14ac:dyDescent="0.4">
      <c r="A167" s="25"/>
      <c r="B167" s="25"/>
      <c r="C167" s="50"/>
      <c r="D167" s="79"/>
      <c r="E167" s="50"/>
      <c r="H167" s="1" t="e">
        <f>VLOOKUP(D166,cathcount,2,0)</f>
        <v>#NAME?</v>
      </c>
      <c r="I167" s="1" t="e">
        <f>VLOOKUP(D166,cathcount,3,0)</f>
        <v>#NAME?</v>
      </c>
      <c r="J167" s="1" t="e">
        <f>VLOOKUP(D166,cathcount,4,0)</f>
        <v>#NAME?</v>
      </c>
      <c r="K167" s="1" t="e">
        <f>VLOOKUP(D166,cathcount,5,0)</f>
        <v>#NAME?</v>
      </c>
      <c r="L167" s="1" t="e">
        <f>VLOOKUP(E166,operatorcount,2,0)</f>
        <v>#NAME?</v>
      </c>
      <c r="M167" s="1" t="e">
        <f t="shared" si="8"/>
        <v>#NAME?</v>
      </c>
      <c r="N167" s="1" t="e">
        <f t="shared" si="9"/>
        <v>#NAME?</v>
      </c>
      <c r="O167" s="1" t="e">
        <f t="shared" si="10"/>
        <v>#NAME?</v>
      </c>
      <c r="P167" s="1" t="e">
        <f t="shared" si="11"/>
        <v>#NAME?</v>
      </c>
    </row>
    <row r="168" spans="1:16" x14ac:dyDescent="0.4">
      <c r="A168" s="25"/>
      <c r="B168" s="25"/>
      <c r="C168" s="50"/>
      <c r="D168" s="79"/>
      <c r="E168" s="50"/>
      <c r="H168" s="1" t="e">
        <f>VLOOKUP(D167,cathcount,2,0)</f>
        <v>#NAME?</v>
      </c>
      <c r="I168" s="1" t="e">
        <f>VLOOKUP(D167,cathcount,3,0)</f>
        <v>#NAME?</v>
      </c>
      <c r="J168" s="1" t="e">
        <f>VLOOKUP(D167,cathcount,4,0)</f>
        <v>#NAME?</v>
      </c>
      <c r="K168" s="1" t="e">
        <f>VLOOKUP(D167,cathcount,5,0)</f>
        <v>#NAME?</v>
      </c>
      <c r="L168" s="1" t="e">
        <f>VLOOKUP(E167,operatorcount,2,0)</f>
        <v>#NAME?</v>
      </c>
      <c r="M168" s="1" t="e">
        <f t="shared" si="8"/>
        <v>#NAME?</v>
      </c>
      <c r="N168" s="1" t="e">
        <f t="shared" si="9"/>
        <v>#NAME?</v>
      </c>
      <c r="O168" s="1" t="e">
        <f t="shared" si="10"/>
        <v>#NAME?</v>
      </c>
      <c r="P168" s="1" t="e">
        <f t="shared" si="11"/>
        <v>#NAME?</v>
      </c>
    </row>
    <row r="169" spans="1:16" x14ac:dyDescent="0.4">
      <c r="A169" s="25"/>
      <c r="B169" s="25"/>
      <c r="C169" s="50"/>
      <c r="D169" s="79"/>
      <c r="E169" s="50"/>
      <c r="H169" s="1" t="e">
        <f>VLOOKUP(D168,cathcount,2,0)</f>
        <v>#NAME?</v>
      </c>
      <c r="I169" s="1" t="e">
        <f>VLOOKUP(D168,cathcount,3,0)</f>
        <v>#NAME?</v>
      </c>
      <c r="J169" s="1" t="e">
        <f>VLOOKUP(D168,cathcount,4,0)</f>
        <v>#NAME?</v>
      </c>
      <c r="K169" s="1" t="e">
        <f>VLOOKUP(D168,cathcount,5,0)</f>
        <v>#NAME?</v>
      </c>
      <c r="L169" s="1" t="e">
        <f>VLOOKUP(E168,operatorcount,2,0)</f>
        <v>#NAME?</v>
      </c>
      <c r="M169" s="1" t="e">
        <f t="shared" si="8"/>
        <v>#NAME?</v>
      </c>
      <c r="N169" s="1" t="e">
        <f t="shared" si="9"/>
        <v>#NAME?</v>
      </c>
      <c r="O169" s="1" t="e">
        <f t="shared" si="10"/>
        <v>#NAME?</v>
      </c>
      <c r="P169" s="1" t="e">
        <f t="shared" si="11"/>
        <v>#NAME?</v>
      </c>
    </row>
    <row r="170" spans="1:16" x14ac:dyDescent="0.4">
      <c r="A170" s="25"/>
      <c r="B170" s="25"/>
      <c r="C170" s="50"/>
      <c r="D170" s="79"/>
      <c r="E170" s="50"/>
      <c r="H170" s="1" t="e">
        <f>VLOOKUP(D169,cathcount,2,0)</f>
        <v>#NAME?</v>
      </c>
      <c r="I170" s="1" t="e">
        <f>VLOOKUP(D169,cathcount,3,0)</f>
        <v>#NAME?</v>
      </c>
      <c r="J170" s="1" t="e">
        <f>VLOOKUP(D169,cathcount,4,0)</f>
        <v>#NAME?</v>
      </c>
      <c r="K170" s="1" t="e">
        <f>VLOOKUP(D169,cathcount,5,0)</f>
        <v>#NAME?</v>
      </c>
      <c r="L170" s="1" t="e">
        <f>VLOOKUP(E169,operatorcount,2,0)</f>
        <v>#NAME?</v>
      </c>
      <c r="M170" s="1" t="e">
        <f t="shared" si="8"/>
        <v>#NAME?</v>
      </c>
      <c r="N170" s="1" t="e">
        <f t="shared" si="9"/>
        <v>#NAME?</v>
      </c>
      <c r="O170" s="1" t="e">
        <f t="shared" si="10"/>
        <v>#NAME?</v>
      </c>
      <c r="P170" s="1" t="e">
        <f t="shared" si="11"/>
        <v>#NAME?</v>
      </c>
    </row>
    <row r="171" spans="1:16" x14ac:dyDescent="0.4">
      <c r="A171" s="25"/>
      <c r="B171" s="25"/>
      <c r="C171" s="50"/>
      <c r="D171" s="79"/>
      <c r="E171" s="50"/>
      <c r="H171" s="1" t="e">
        <f>VLOOKUP(D170,cathcount,2,0)</f>
        <v>#NAME?</v>
      </c>
      <c r="I171" s="1" t="e">
        <f>VLOOKUP(D170,cathcount,3,0)</f>
        <v>#NAME?</v>
      </c>
      <c r="J171" s="1" t="e">
        <f>VLOOKUP(D170,cathcount,4,0)</f>
        <v>#NAME?</v>
      </c>
      <c r="K171" s="1" t="e">
        <f>VLOOKUP(D170,cathcount,5,0)</f>
        <v>#NAME?</v>
      </c>
      <c r="L171" s="1" t="e">
        <f>VLOOKUP(E170,operatorcount,2,0)</f>
        <v>#NAME?</v>
      </c>
      <c r="M171" s="1" t="e">
        <f t="shared" si="8"/>
        <v>#NAME?</v>
      </c>
      <c r="N171" s="1" t="e">
        <f t="shared" si="9"/>
        <v>#NAME?</v>
      </c>
      <c r="O171" s="1" t="e">
        <f t="shared" si="10"/>
        <v>#NAME?</v>
      </c>
      <c r="P171" s="1" t="e">
        <f t="shared" si="11"/>
        <v>#NAME?</v>
      </c>
    </row>
    <row r="172" spans="1:16" x14ac:dyDescent="0.4">
      <c r="A172" s="25"/>
      <c r="B172" s="25"/>
      <c r="C172" s="50"/>
      <c r="D172" s="79"/>
      <c r="E172" s="50"/>
      <c r="H172" s="1" t="e">
        <f>VLOOKUP(D171,cathcount,2,0)</f>
        <v>#NAME?</v>
      </c>
      <c r="I172" s="1" t="e">
        <f>VLOOKUP(D171,cathcount,3,0)</f>
        <v>#NAME?</v>
      </c>
      <c r="J172" s="1" t="e">
        <f>VLOOKUP(D171,cathcount,4,0)</f>
        <v>#NAME?</v>
      </c>
      <c r="K172" s="1" t="e">
        <f>VLOOKUP(D171,cathcount,5,0)</f>
        <v>#NAME?</v>
      </c>
      <c r="L172" s="1" t="e">
        <f>VLOOKUP(E171,operatorcount,2,0)</f>
        <v>#NAME?</v>
      </c>
      <c r="M172" s="1" t="e">
        <f t="shared" si="8"/>
        <v>#NAME?</v>
      </c>
      <c r="N172" s="1" t="e">
        <f t="shared" si="9"/>
        <v>#NAME?</v>
      </c>
      <c r="O172" s="1" t="e">
        <f t="shared" si="10"/>
        <v>#NAME?</v>
      </c>
      <c r="P172" s="1" t="e">
        <f t="shared" si="11"/>
        <v>#NAME?</v>
      </c>
    </row>
    <row r="173" spans="1:16" x14ac:dyDescent="0.4">
      <c r="A173" s="25"/>
      <c r="B173" s="25"/>
      <c r="C173" s="50"/>
      <c r="D173" s="79"/>
      <c r="E173" s="50"/>
      <c r="H173" s="1" t="e">
        <f>VLOOKUP(D172,cathcount,2,0)</f>
        <v>#NAME?</v>
      </c>
      <c r="I173" s="1" t="e">
        <f>VLOOKUP(D172,cathcount,3,0)</f>
        <v>#NAME?</v>
      </c>
      <c r="J173" s="1" t="e">
        <f>VLOOKUP(D172,cathcount,4,0)</f>
        <v>#NAME?</v>
      </c>
      <c r="K173" s="1" t="e">
        <f>VLOOKUP(D172,cathcount,5,0)</f>
        <v>#NAME?</v>
      </c>
      <c r="L173" s="1" t="e">
        <f>VLOOKUP(E172,operatorcount,2,0)</f>
        <v>#NAME?</v>
      </c>
      <c r="M173" s="1" t="e">
        <f t="shared" si="8"/>
        <v>#NAME?</v>
      </c>
      <c r="N173" s="1" t="e">
        <f t="shared" si="9"/>
        <v>#NAME?</v>
      </c>
      <c r="O173" s="1" t="e">
        <f t="shared" si="10"/>
        <v>#NAME?</v>
      </c>
      <c r="P173" s="1" t="e">
        <f t="shared" si="11"/>
        <v>#NAME?</v>
      </c>
    </row>
    <row r="174" spans="1:16" x14ac:dyDescent="0.4">
      <c r="A174" s="25"/>
      <c r="B174" s="25"/>
      <c r="C174" s="50"/>
      <c r="D174" s="79"/>
      <c r="E174" s="50"/>
      <c r="H174" s="1" t="e">
        <f>VLOOKUP(D173,cathcount,2,0)</f>
        <v>#NAME?</v>
      </c>
      <c r="I174" s="1" t="e">
        <f>VLOOKUP(D173,cathcount,3,0)</f>
        <v>#NAME?</v>
      </c>
      <c r="J174" s="1" t="e">
        <f>VLOOKUP(D173,cathcount,4,0)</f>
        <v>#NAME?</v>
      </c>
      <c r="K174" s="1" t="e">
        <f>VLOOKUP(D173,cathcount,5,0)</f>
        <v>#NAME?</v>
      </c>
      <c r="L174" s="1" t="e">
        <f>VLOOKUP(E173,operatorcount,2,0)</f>
        <v>#NAME?</v>
      </c>
      <c r="M174" s="1" t="e">
        <f t="shared" si="8"/>
        <v>#NAME?</v>
      </c>
      <c r="N174" s="1" t="e">
        <f t="shared" si="9"/>
        <v>#NAME?</v>
      </c>
      <c r="O174" s="1" t="e">
        <f t="shared" si="10"/>
        <v>#NAME?</v>
      </c>
      <c r="P174" s="1" t="e">
        <f t="shared" si="11"/>
        <v>#NAME?</v>
      </c>
    </row>
    <row r="175" spans="1:16" x14ac:dyDescent="0.4">
      <c r="A175" s="25"/>
      <c r="B175" s="25"/>
      <c r="C175" s="50"/>
      <c r="D175" s="79"/>
      <c r="E175" s="50"/>
      <c r="H175" s="1" t="e">
        <f>VLOOKUP(D174,cathcount,2,0)</f>
        <v>#NAME?</v>
      </c>
      <c r="I175" s="1" t="e">
        <f>VLOOKUP(D174,cathcount,3,0)</f>
        <v>#NAME?</v>
      </c>
      <c r="J175" s="1" t="e">
        <f>VLOOKUP(D174,cathcount,4,0)</f>
        <v>#NAME?</v>
      </c>
      <c r="K175" s="1" t="e">
        <f>VLOOKUP(D174,cathcount,5,0)</f>
        <v>#NAME?</v>
      </c>
      <c r="L175" s="1" t="e">
        <f>VLOOKUP(E174,operatorcount,2,0)</f>
        <v>#NAME?</v>
      </c>
      <c r="M175" s="1" t="e">
        <f t="shared" si="8"/>
        <v>#NAME?</v>
      </c>
      <c r="N175" s="1" t="e">
        <f t="shared" si="9"/>
        <v>#NAME?</v>
      </c>
      <c r="O175" s="1" t="e">
        <f t="shared" si="10"/>
        <v>#NAME?</v>
      </c>
      <c r="P175" s="1" t="e">
        <f t="shared" si="11"/>
        <v>#NAME?</v>
      </c>
    </row>
    <row r="176" spans="1:16" x14ac:dyDescent="0.4">
      <c r="A176" s="25"/>
      <c r="B176" s="25"/>
      <c r="C176" s="50"/>
      <c r="D176" s="79"/>
      <c r="E176" s="50"/>
      <c r="H176" s="1" t="e">
        <f>VLOOKUP(D175,cathcount,2,0)</f>
        <v>#NAME?</v>
      </c>
      <c r="I176" s="1" t="e">
        <f>VLOOKUP(D175,cathcount,3,0)</f>
        <v>#NAME?</v>
      </c>
      <c r="J176" s="1" t="e">
        <f>VLOOKUP(D175,cathcount,4,0)</f>
        <v>#NAME?</v>
      </c>
      <c r="K176" s="1" t="e">
        <f>VLOOKUP(D175,cathcount,5,0)</f>
        <v>#NAME?</v>
      </c>
      <c r="L176" s="1" t="e">
        <f>VLOOKUP(E175,operatorcount,2,0)</f>
        <v>#NAME?</v>
      </c>
      <c r="M176" s="1" t="e">
        <f t="shared" si="8"/>
        <v>#NAME?</v>
      </c>
      <c r="N176" s="1" t="e">
        <f t="shared" si="9"/>
        <v>#NAME?</v>
      </c>
      <c r="O176" s="1" t="e">
        <f t="shared" si="10"/>
        <v>#NAME?</v>
      </c>
      <c r="P176" s="1" t="e">
        <f t="shared" si="11"/>
        <v>#NAME?</v>
      </c>
    </row>
    <row r="177" spans="1:16" x14ac:dyDescent="0.4">
      <c r="A177" s="25"/>
      <c r="B177" s="25"/>
      <c r="C177" s="50"/>
      <c r="D177" s="79"/>
      <c r="E177" s="50"/>
      <c r="H177" s="1" t="e">
        <f>VLOOKUP(D176,cathcount,2,0)</f>
        <v>#NAME?</v>
      </c>
      <c r="I177" s="1" t="e">
        <f>VLOOKUP(D176,cathcount,3,0)</f>
        <v>#NAME?</v>
      </c>
      <c r="J177" s="1" t="e">
        <f>VLOOKUP(D176,cathcount,4,0)</f>
        <v>#NAME?</v>
      </c>
      <c r="K177" s="1" t="e">
        <f>VLOOKUP(D176,cathcount,5,0)</f>
        <v>#NAME?</v>
      </c>
      <c r="L177" s="1" t="e">
        <f>VLOOKUP(E176,operatorcount,2,0)</f>
        <v>#NAME?</v>
      </c>
      <c r="M177" s="1" t="e">
        <f t="shared" si="8"/>
        <v>#NAME?</v>
      </c>
      <c r="N177" s="1" t="e">
        <f t="shared" si="9"/>
        <v>#NAME?</v>
      </c>
      <c r="O177" s="1" t="e">
        <f t="shared" si="10"/>
        <v>#NAME?</v>
      </c>
      <c r="P177" s="1" t="e">
        <f t="shared" si="11"/>
        <v>#NAME?</v>
      </c>
    </row>
    <row r="178" spans="1:16" x14ac:dyDescent="0.4">
      <c r="A178" s="25"/>
      <c r="B178" s="25"/>
      <c r="C178" s="50"/>
      <c r="D178" s="79"/>
      <c r="E178" s="50"/>
      <c r="H178" s="1" t="e">
        <f>VLOOKUP(D177,cathcount,2,0)</f>
        <v>#NAME?</v>
      </c>
      <c r="I178" s="1" t="e">
        <f>VLOOKUP(D177,cathcount,3,0)</f>
        <v>#NAME?</v>
      </c>
      <c r="J178" s="1" t="e">
        <f>VLOOKUP(D177,cathcount,4,0)</f>
        <v>#NAME?</v>
      </c>
      <c r="K178" s="1" t="e">
        <f>VLOOKUP(D177,cathcount,5,0)</f>
        <v>#NAME?</v>
      </c>
      <c r="L178" s="1" t="e">
        <f>VLOOKUP(E177,operatorcount,2,0)</f>
        <v>#NAME?</v>
      </c>
      <c r="M178" s="1" t="e">
        <f t="shared" si="8"/>
        <v>#NAME?</v>
      </c>
      <c r="N178" s="1" t="e">
        <f t="shared" si="9"/>
        <v>#NAME?</v>
      </c>
      <c r="O178" s="1" t="e">
        <f t="shared" si="10"/>
        <v>#NAME?</v>
      </c>
      <c r="P178" s="1" t="e">
        <f t="shared" si="11"/>
        <v>#NAME?</v>
      </c>
    </row>
    <row r="179" spans="1:16" x14ac:dyDescent="0.4">
      <c r="A179" s="25"/>
      <c r="B179" s="25"/>
      <c r="C179" s="50"/>
      <c r="D179" s="79"/>
      <c r="E179" s="50"/>
      <c r="H179" s="1" t="e">
        <f>VLOOKUP(D178,cathcount,2,0)</f>
        <v>#NAME?</v>
      </c>
      <c r="I179" s="1" t="e">
        <f>VLOOKUP(D178,cathcount,3,0)</f>
        <v>#NAME?</v>
      </c>
      <c r="J179" s="1" t="e">
        <f>VLOOKUP(D178,cathcount,4,0)</f>
        <v>#NAME?</v>
      </c>
      <c r="K179" s="1" t="e">
        <f>VLOOKUP(D178,cathcount,5,0)</f>
        <v>#NAME?</v>
      </c>
      <c r="L179" s="1" t="e">
        <f>VLOOKUP(E178,operatorcount,2,0)</f>
        <v>#NAME?</v>
      </c>
      <c r="M179" s="1" t="e">
        <f t="shared" si="8"/>
        <v>#NAME?</v>
      </c>
      <c r="N179" s="1" t="e">
        <f t="shared" si="9"/>
        <v>#NAME?</v>
      </c>
      <c r="O179" s="1" t="e">
        <f t="shared" si="10"/>
        <v>#NAME?</v>
      </c>
      <c r="P179" s="1" t="e">
        <f t="shared" si="11"/>
        <v>#NAME?</v>
      </c>
    </row>
    <row r="180" spans="1:16" x14ac:dyDescent="0.4">
      <c r="A180" s="25"/>
      <c r="B180" s="25"/>
      <c r="C180" s="50"/>
      <c r="D180" s="79"/>
      <c r="E180" s="50"/>
      <c r="H180" s="1" t="e">
        <f>VLOOKUP(D179,cathcount,2,0)</f>
        <v>#NAME?</v>
      </c>
      <c r="I180" s="1" t="e">
        <f>VLOOKUP(D179,cathcount,3,0)</f>
        <v>#NAME?</v>
      </c>
      <c r="J180" s="1" t="e">
        <f>VLOOKUP(D179,cathcount,4,0)</f>
        <v>#NAME?</v>
      </c>
      <c r="K180" s="1" t="e">
        <f>VLOOKUP(D179,cathcount,5,0)</f>
        <v>#NAME?</v>
      </c>
      <c r="L180" s="1" t="e">
        <f>VLOOKUP(E179,operatorcount,2,0)</f>
        <v>#NAME?</v>
      </c>
      <c r="M180" s="1" t="e">
        <f t="shared" si="8"/>
        <v>#NAME?</v>
      </c>
      <c r="N180" s="1" t="e">
        <f t="shared" si="9"/>
        <v>#NAME?</v>
      </c>
      <c r="O180" s="1" t="e">
        <f t="shared" si="10"/>
        <v>#NAME?</v>
      </c>
      <c r="P180" s="1" t="e">
        <f t="shared" si="11"/>
        <v>#NAME?</v>
      </c>
    </row>
    <row r="181" spans="1:16" x14ac:dyDescent="0.4">
      <c r="A181" s="25"/>
      <c r="B181" s="25"/>
      <c r="C181" s="50"/>
      <c r="D181" s="79"/>
      <c r="E181" s="50"/>
      <c r="H181" s="1" t="e">
        <f>VLOOKUP(D180,cathcount,2,0)</f>
        <v>#NAME?</v>
      </c>
      <c r="I181" s="1" t="e">
        <f>VLOOKUP(D180,cathcount,3,0)</f>
        <v>#NAME?</v>
      </c>
      <c r="J181" s="1" t="e">
        <f>VLOOKUP(D180,cathcount,4,0)</f>
        <v>#NAME?</v>
      </c>
      <c r="K181" s="1" t="e">
        <f>VLOOKUP(D180,cathcount,5,0)</f>
        <v>#NAME?</v>
      </c>
      <c r="L181" s="1" t="e">
        <f>VLOOKUP(E180,operatorcount,2,0)</f>
        <v>#NAME?</v>
      </c>
      <c r="M181" s="1" t="e">
        <f t="shared" si="8"/>
        <v>#NAME?</v>
      </c>
      <c r="N181" s="1" t="e">
        <f t="shared" si="9"/>
        <v>#NAME?</v>
      </c>
      <c r="O181" s="1" t="e">
        <f t="shared" si="10"/>
        <v>#NAME?</v>
      </c>
      <c r="P181" s="1" t="e">
        <f t="shared" si="11"/>
        <v>#NAME?</v>
      </c>
    </row>
    <row r="182" spans="1:16" x14ac:dyDescent="0.4">
      <c r="A182" s="25"/>
      <c r="B182" s="25"/>
      <c r="C182" s="50"/>
      <c r="D182" s="79"/>
      <c r="E182" s="50"/>
      <c r="H182" s="1" t="e">
        <f>VLOOKUP(D181,cathcount,2,0)</f>
        <v>#NAME?</v>
      </c>
      <c r="I182" s="1" t="e">
        <f>VLOOKUP(D181,cathcount,3,0)</f>
        <v>#NAME?</v>
      </c>
      <c r="J182" s="1" t="e">
        <f>VLOOKUP(D181,cathcount,4,0)</f>
        <v>#NAME?</v>
      </c>
      <c r="K182" s="1" t="e">
        <f>VLOOKUP(D181,cathcount,5,0)</f>
        <v>#NAME?</v>
      </c>
      <c r="L182" s="1" t="e">
        <f>VLOOKUP(E181,operatorcount,2,0)</f>
        <v>#NAME?</v>
      </c>
      <c r="M182" s="1" t="e">
        <f t="shared" si="8"/>
        <v>#NAME?</v>
      </c>
      <c r="N182" s="1" t="e">
        <f t="shared" si="9"/>
        <v>#NAME?</v>
      </c>
      <c r="O182" s="1" t="e">
        <f t="shared" si="10"/>
        <v>#NAME?</v>
      </c>
      <c r="P182" s="1" t="e">
        <f t="shared" si="11"/>
        <v>#NAME?</v>
      </c>
    </row>
    <row r="183" spans="1:16" x14ac:dyDescent="0.4">
      <c r="A183" s="25"/>
      <c r="B183" s="25"/>
      <c r="C183" s="50"/>
      <c r="D183" s="79"/>
      <c r="E183" s="50"/>
      <c r="H183" s="1" t="e">
        <f>VLOOKUP(D182,cathcount,2,0)</f>
        <v>#NAME?</v>
      </c>
      <c r="I183" s="1" t="e">
        <f>VLOOKUP(D182,cathcount,3,0)</f>
        <v>#NAME?</v>
      </c>
      <c r="J183" s="1" t="e">
        <f>VLOOKUP(D182,cathcount,4,0)</f>
        <v>#NAME?</v>
      </c>
      <c r="K183" s="1" t="e">
        <f>VLOOKUP(D182,cathcount,5,0)</f>
        <v>#NAME?</v>
      </c>
      <c r="L183" s="1" t="e">
        <f>VLOOKUP(E182,operatorcount,2,0)</f>
        <v>#NAME?</v>
      </c>
      <c r="M183" s="1" t="e">
        <f t="shared" si="8"/>
        <v>#NAME?</v>
      </c>
      <c r="N183" s="1" t="e">
        <f t="shared" si="9"/>
        <v>#NAME?</v>
      </c>
      <c r="O183" s="1" t="e">
        <f t="shared" si="10"/>
        <v>#NAME?</v>
      </c>
      <c r="P183" s="1" t="e">
        <f t="shared" si="11"/>
        <v>#NAME?</v>
      </c>
    </row>
    <row r="184" spans="1:16" x14ac:dyDescent="0.4">
      <c r="A184" s="25"/>
      <c r="B184" s="25"/>
      <c r="C184" s="50"/>
      <c r="D184" s="79"/>
      <c r="E184" s="50"/>
      <c r="H184" s="1" t="e">
        <f>VLOOKUP(D183,cathcount,2,0)</f>
        <v>#NAME?</v>
      </c>
      <c r="I184" s="1" t="e">
        <f>VLOOKUP(D183,cathcount,3,0)</f>
        <v>#NAME?</v>
      </c>
      <c r="J184" s="1" t="e">
        <f>VLOOKUP(D183,cathcount,4,0)</f>
        <v>#NAME?</v>
      </c>
      <c r="K184" s="1" t="e">
        <f>VLOOKUP(D183,cathcount,5,0)</f>
        <v>#NAME?</v>
      </c>
      <c r="L184" s="1" t="e">
        <f>VLOOKUP(E183,operatorcount,2,0)</f>
        <v>#NAME?</v>
      </c>
      <c r="M184" s="1" t="e">
        <f t="shared" si="8"/>
        <v>#NAME?</v>
      </c>
      <c r="N184" s="1" t="e">
        <f t="shared" si="9"/>
        <v>#NAME?</v>
      </c>
      <c r="O184" s="1" t="e">
        <f t="shared" si="10"/>
        <v>#NAME?</v>
      </c>
      <c r="P184" s="1" t="e">
        <f t="shared" si="11"/>
        <v>#NAME?</v>
      </c>
    </row>
    <row r="185" spans="1:16" x14ac:dyDescent="0.4">
      <c r="A185" s="25"/>
      <c r="B185" s="25"/>
      <c r="C185" s="50"/>
      <c r="D185" s="79"/>
      <c r="E185" s="50"/>
      <c r="H185" s="1" t="e">
        <f>VLOOKUP(D184,cathcount,2,0)</f>
        <v>#NAME?</v>
      </c>
      <c r="I185" s="1" t="e">
        <f>VLOOKUP(D184,cathcount,3,0)</f>
        <v>#NAME?</v>
      </c>
      <c r="J185" s="1" t="e">
        <f>VLOOKUP(D184,cathcount,4,0)</f>
        <v>#NAME?</v>
      </c>
      <c r="K185" s="1" t="e">
        <f>VLOOKUP(D184,cathcount,5,0)</f>
        <v>#NAME?</v>
      </c>
      <c r="L185" s="1" t="e">
        <f>VLOOKUP(E184,operatorcount,2,0)</f>
        <v>#NAME?</v>
      </c>
      <c r="M185" s="1" t="e">
        <f t="shared" si="8"/>
        <v>#NAME?</v>
      </c>
      <c r="N185" s="1" t="e">
        <f t="shared" si="9"/>
        <v>#NAME?</v>
      </c>
      <c r="O185" s="1" t="e">
        <f t="shared" si="10"/>
        <v>#NAME?</v>
      </c>
      <c r="P185" s="1" t="e">
        <f t="shared" si="11"/>
        <v>#NAME?</v>
      </c>
    </row>
    <row r="186" spans="1:16" x14ac:dyDescent="0.4">
      <c r="A186" s="25"/>
      <c r="B186" s="25"/>
      <c r="C186" s="50"/>
      <c r="D186" s="79"/>
      <c r="E186" s="50"/>
      <c r="H186" s="1" t="e">
        <f>VLOOKUP(D185,cathcount,2,0)</f>
        <v>#NAME?</v>
      </c>
      <c r="I186" s="1" t="e">
        <f>VLOOKUP(D185,cathcount,3,0)</f>
        <v>#NAME?</v>
      </c>
      <c r="J186" s="1" t="e">
        <f>VLOOKUP(D185,cathcount,4,0)</f>
        <v>#NAME?</v>
      </c>
      <c r="K186" s="1" t="e">
        <f>VLOOKUP(D185,cathcount,5,0)</f>
        <v>#NAME?</v>
      </c>
      <c r="L186" s="1" t="e">
        <f>VLOOKUP(E185,operatorcount,2,0)</f>
        <v>#NAME?</v>
      </c>
      <c r="M186" s="1" t="e">
        <f t="shared" si="8"/>
        <v>#NAME?</v>
      </c>
      <c r="N186" s="1" t="e">
        <f t="shared" si="9"/>
        <v>#NAME?</v>
      </c>
      <c r="O186" s="1" t="e">
        <f t="shared" si="10"/>
        <v>#NAME?</v>
      </c>
      <c r="P186" s="1" t="e">
        <f t="shared" si="11"/>
        <v>#NAME?</v>
      </c>
    </row>
    <row r="187" spans="1:16" x14ac:dyDescent="0.4">
      <c r="A187" s="25"/>
      <c r="B187" s="25"/>
      <c r="C187" s="50"/>
      <c r="D187" s="79"/>
      <c r="E187" s="50"/>
      <c r="H187" s="1" t="e">
        <f>VLOOKUP(D186,cathcount,2,0)</f>
        <v>#NAME?</v>
      </c>
      <c r="I187" s="1" t="e">
        <f>VLOOKUP(D186,cathcount,3,0)</f>
        <v>#NAME?</v>
      </c>
      <c r="J187" s="1" t="e">
        <f>VLOOKUP(D186,cathcount,4,0)</f>
        <v>#NAME?</v>
      </c>
      <c r="K187" s="1" t="e">
        <f>VLOOKUP(D186,cathcount,5,0)</f>
        <v>#NAME?</v>
      </c>
      <c r="L187" s="1" t="e">
        <f>VLOOKUP(E186,operatorcount,2,0)</f>
        <v>#NAME?</v>
      </c>
      <c r="M187" s="1" t="e">
        <f t="shared" si="8"/>
        <v>#NAME?</v>
      </c>
      <c r="N187" s="1" t="e">
        <f t="shared" si="9"/>
        <v>#NAME?</v>
      </c>
      <c r="O187" s="1" t="e">
        <f t="shared" si="10"/>
        <v>#NAME?</v>
      </c>
      <c r="P187" s="1" t="e">
        <f t="shared" si="11"/>
        <v>#NAME?</v>
      </c>
    </row>
    <row r="188" spans="1:16" x14ac:dyDescent="0.4">
      <c r="A188" s="25"/>
      <c r="B188" s="25"/>
      <c r="C188" s="50"/>
      <c r="D188" s="79"/>
      <c r="E188" s="50"/>
      <c r="H188" s="1" t="e">
        <f>VLOOKUP(D187,cathcount,2,0)</f>
        <v>#NAME?</v>
      </c>
      <c r="I188" s="1" t="e">
        <f>VLOOKUP(D187,cathcount,3,0)</f>
        <v>#NAME?</v>
      </c>
      <c r="J188" s="1" t="e">
        <f>VLOOKUP(D187,cathcount,4,0)</f>
        <v>#NAME?</v>
      </c>
      <c r="K188" s="1" t="e">
        <f>VLOOKUP(D187,cathcount,5,0)</f>
        <v>#NAME?</v>
      </c>
      <c r="L188" s="1" t="e">
        <f>VLOOKUP(E187,operatorcount,2,0)</f>
        <v>#NAME?</v>
      </c>
      <c r="M188" s="1" t="e">
        <f t="shared" si="8"/>
        <v>#NAME?</v>
      </c>
      <c r="N188" s="1" t="e">
        <f t="shared" si="9"/>
        <v>#NAME?</v>
      </c>
      <c r="O188" s="1" t="e">
        <f t="shared" si="10"/>
        <v>#NAME?</v>
      </c>
      <c r="P188" s="1" t="e">
        <f t="shared" si="11"/>
        <v>#NAME?</v>
      </c>
    </row>
    <row r="189" spans="1:16" x14ac:dyDescent="0.4">
      <c r="A189" s="25"/>
      <c r="B189" s="25"/>
      <c r="C189" s="50"/>
      <c r="D189" s="79"/>
      <c r="E189" s="50"/>
      <c r="H189" s="1" t="e">
        <f>VLOOKUP(D188,cathcount,2,0)</f>
        <v>#NAME?</v>
      </c>
      <c r="I189" s="1" t="e">
        <f>VLOOKUP(D188,cathcount,3,0)</f>
        <v>#NAME?</v>
      </c>
      <c r="J189" s="1" t="e">
        <f>VLOOKUP(D188,cathcount,4,0)</f>
        <v>#NAME?</v>
      </c>
      <c r="K189" s="1" t="e">
        <f>VLOOKUP(D188,cathcount,5,0)</f>
        <v>#NAME?</v>
      </c>
      <c r="L189" s="1" t="e">
        <f>VLOOKUP(E188,operatorcount,2,0)</f>
        <v>#NAME?</v>
      </c>
      <c r="M189" s="1" t="e">
        <f t="shared" si="8"/>
        <v>#NAME?</v>
      </c>
      <c r="N189" s="1" t="e">
        <f t="shared" si="9"/>
        <v>#NAME?</v>
      </c>
      <c r="O189" s="1" t="e">
        <f t="shared" si="10"/>
        <v>#NAME?</v>
      </c>
      <c r="P189" s="1" t="e">
        <f t="shared" si="11"/>
        <v>#NAME?</v>
      </c>
    </row>
    <row r="190" spans="1:16" x14ac:dyDescent="0.4">
      <c r="A190" s="25"/>
      <c r="B190" s="25"/>
      <c r="C190" s="50"/>
      <c r="D190" s="79"/>
      <c r="E190" s="50"/>
      <c r="H190" s="1" t="e">
        <f>VLOOKUP(D189,cathcount,2,0)</f>
        <v>#NAME?</v>
      </c>
      <c r="I190" s="1" t="e">
        <f>VLOOKUP(D189,cathcount,3,0)</f>
        <v>#NAME?</v>
      </c>
      <c r="J190" s="1" t="e">
        <f>VLOOKUP(D189,cathcount,4,0)</f>
        <v>#NAME?</v>
      </c>
      <c r="K190" s="1" t="e">
        <f>VLOOKUP(D189,cathcount,5,0)</f>
        <v>#NAME?</v>
      </c>
      <c r="L190" s="1" t="e">
        <f>VLOOKUP(E189,operatorcount,2,0)</f>
        <v>#NAME?</v>
      </c>
      <c r="M190" s="1" t="e">
        <f t="shared" si="8"/>
        <v>#NAME?</v>
      </c>
      <c r="N190" s="1" t="e">
        <f t="shared" si="9"/>
        <v>#NAME?</v>
      </c>
      <c r="O190" s="1" t="e">
        <f t="shared" si="10"/>
        <v>#NAME?</v>
      </c>
      <c r="P190" s="1" t="e">
        <f t="shared" si="11"/>
        <v>#NAME?</v>
      </c>
    </row>
    <row r="191" spans="1:16" x14ac:dyDescent="0.4">
      <c r="A191" s="25"/>
      <c r="B191" s="25"/>
      <c r="C191" s="50"/>
      <c r="D191" s="79"/>
      <c r="E191" s="50"/>
      <c r="H191" s="1" t="e">
        <f>VLOOKUP(D190,cathcount,2,0)</f>
        <v>#NAME?</v>
      </c>
      <c r="I191" s="1" t="e">
        <f>VLOOKUP(D190,cathcount,3,0)</f>
        <v>#NAME?</v>
      </c>
      <c r="J191" s="1" t="e">
        <f>VLOOKUP(D190,cathcount,4,0)</f>
        <v>#NAME?</v>
      </c>
      <c r="K191" s="1" t="e">
        <f>VLOOKUP(D190,cathcount,5,0)</f>
        <v>#NAME?</v>
      </c>
      <c r="L191" s="1" t="e">
        <f>VLOOKUP(E190,operatorcount,2,0)</f>
        <v>#NAME?</v>
      </c>
      <c r="M191" s="1" t="e">
        <f t="shared" si="8"/>
        <v>#NAME?</v>
      </c>
      <c r="N191" s="1" t="e">
        <f t="shared" si="9"/>
        <v>#NAME?</v>
      </c>
      <c r="O191" s="1" t="e">
        <f t="shared" si="10"/>
        <v>#NAME?</v>
      </c>
      <c r="P191" s="1" t="e">
        <f t="shared" si="11"/>
        <v>#NAME?</v>
      </c>
    </row>
    <row r="192" spans="1:16" x14ac:dyDescent="0.4">
      <c r="A192" s="25"/>
      <c r="B192" s="25"/>
      <c r="C192" s="50"/>
      <c r="D192" s="79"/>
      <c r="E192" s="50"/>
      <c r="H192" s="1" t="e">
        <f>VLOOKUP(D191,cathcount,2,0)</f>
        <v>#NAME?</v>
      </c>
      <c r="I192" s="1" t="e">
        <f>VLOOKUP(D191,cathcount,3,0)</f>
        <v>#NAME?</v>
      </c>
      <c r="J192" s="1" t="e">
        <f>VLOOKUP(D191,cathcount,4,0)</f>
        <v>#NAME?</v>
      </c>
      <c r="K192" s="1" t="e">
        <f>VLOOKUP(D191,cathcount,5,0)</f>
        <v>#NAME?</v>
      </c>
      <c r="L192" s="1" t="e">
        <f>VLOOKUP(E191,operatorcount,2,0)</f>
        <v>#NAME?</v>
      </c>
      <c r="M192" s="1" t="e">
        <f t="shared" si="8"/>
        <v>#NAME?</v>
      </c>
      <c r="N192" s="1" t="e">
        <f t="shared" si="9"/>
        <v>#NAME?</v>
      </c>
      <c r="O192" s="1" t="e">
        <f t="shared" si="10"/>
        <v>#NAME?</v>
      </c>
      <c r="P192" s="1" t="e">
        <f t="shared" si="11"/>
        <v>#NAME?</v>
      </c>
    </row>
    <row r="193" spans="1:17" x14ac:dyDescent="0.4">
      <c r="A193" s="25"/>
      <c r="B193" s="25"/>
      <c r="C193" s="50"/>
      <c r="D193" s="79"/>
      <c r="E193" s="50"/>
      <c r="H193" s="1" t="e">
        <f>VLOOKUP(D192,cathcount,2,0)</f>
        <v>#NAME?</v>
      </c>
      <c r="I193" s="1" t="e">
        <f>VLOOKUP(D192,cathcount,3,0)</f>
        <v>#NAME?</v>
      </c>
      <c r="J193" s="1" t="e">
        <f>VLOOKUP(D192,cathcount,4,0)</f>
        <v>#NAME?</v>
      </c>
      <c r="K193" s="1" t="e">
        <f>VLOOKUP(D192,cathcount,5,0)</f>
        <v>#NAME?</v>
      </c>
      <c r="L193" s="1" t="e">
        <f>VLOOKUP(E192,operatorcount,2,0)</f>
        <v>#NAME?</v>
      </c>
      <c r="M193" s="1" t="e">
        <f t="shared" si="8"/>
        <v>#NAME?</v>
      </c>
      <c r="N193" s="1" t="e">
        <f t="shared" si="9"/>
        <v>#NAME?</v>
      </c>
      <c r="O193" s="1" t="e">
        <f t="shared" si="10"/>
        <v>#NAME?</v>
      </c>
      <c r="P193" s="1" t="e">
        <f t="shared" si="11"/>
        <v>#NAME?</v>
      </c>
    </row>
    <row r="194" spans="1:17" x14ac:dyDescent="0.4">
      <c r="A194" s="25"/>
      <c r="B194" s="25"/>
      <c r="C194" s="50"/>
      <c r="D194" s="79"/>
      <c r="E194" s="50"/>
      <c r="H194" s="1" t="e">
        <f>VLOOKUP(D193,cathcount,2,0)</f>
        <v>#NAME?</v>
      </c>
      <c r="I194" s="1" t="e">
        <f>VLOOKUP(D193,cathcount,3,0)</f>
        <v>#NAME?</v>
      </c>
      <c r="J194" s="1" t="e">
        <f>VLOOKUP(D193,cathcount,4,0)</f>
        <v>#NAME?</v>
      </c>
      <c r="K194" s="1" t="e">
        <f>VLOOKUP(D193,cathcount,5,0)</f>
        <v>#NAME?</v>
      </c>
      <c r="L194" s="1" t="e">
        <f>VLOOKUP(E193,operatorcount,2,0)</f>
        <v>#NAME?</v>
      </c>
      <c r="M194" s="1" t="e">
        <f t="shared" si="8"/>
        <v>#NAME?</v>
      </c>
      <c r="N194" s="1" t="e">
        <f t="shared" si="9"/>
        <v>#NAME?</v>
      </c>
      <c r="O194" s="1" t="e">
        <f t="shared" si="10"/>
        <v>#NAME?</v>
      </c>
      <c r="P194" s="1" t="e">
        <f t="shared" si="11"/>
        <v>#NAME?</v>
      </c>
    </row>
    <row r="195" spans="1:17" x14ac:dyDescent="0.4">
      <c r="A195" s="25"/>
      <c r="B195" s="25"/>
      <c r="C195" s="50"/>
      <c r="D195" s="79"/>
      <c r="E195" s="50"/>
      <c r="H195" s="1" t="e">
        <f>VLOOKUP(D194,cathcount,2,0)</f>
        <v>#NAME?</v>
      </c>
      <c r="I195" s="1" t="e">
        <f>VLOOKUP(D194,cathcount,3,0)</f>
        <v>#NAME?</v>
      </c>
      <c r="J195" s="1" t="e">
        <f>VLOOKUP(D194,cathcount,4,0)</f>
        <v>#NAME?</v>
      </c>
      <c r="K195" s="1" t="e">
        <f>VLOOKUP(D194,cathcount,5,0)</f>
        <v>#NAME?</v>
      </c>
      <c r="L195" s="1" t="e">
        <f>VLOOKUP(E194,operatorcount,2,0)</f>
        <v>#NAME?</v>
      </c>
      <c r="M195" s="1" t="e">
        <f t="shared" si="8"/>
        <v>#NAME?</v>
      </c>
      <c r="N195" s="1" t="e">
        <f t="shared" si="9"/>
        <v>#NAME?</v>
      </c>
      <c r="O195" s="1" t="e">
        <f t="shared" si="10"/>
        <v>#NAME?</v>
      </c>
      <c r="P195" s="1" t="e">
        <f t="shared" si="11"/>
        <v>#NAME?</v>
      </c>
    </row>
    <row r="196" spans="1:17" x14ac:dyDescent="0.4">
      <c r="A196" s="25"/>
      <c r="B196" s="25"/>
      <c r="C196" s="50"/>
      <c r="D196" s="79"/>
      <c r="E196" s="50"/>
      <c r="H196" s="1" t="e">
        <f>VLOOKUP(D195,cathcount,2,0)</f>
        <v>#NAME?</v>
      </c>
      <c r="I196" s="1" t="e">
        <f>VLOOKUP(D195,cathcount,3,0)</f>
        <v>#NAME?</v>
      </c>
      <c r="J196" s="1" t="e">
        <f>VLOOKUP(D195,cathcount,4,0)</f>
        <v>#NAME?</v>
      </c>
      <c r="K196" s="1" t="e">
        <f>VLOOKUP(D195,cathcount,5,0)</f>
        <v>#NAME?</v>
      </c>
      <c r="L196" s="1" t="e">
        <f>VLOOKUP(E195,operatorcount,2,0)</f>
        <v>#NAME?</v>
      </c>
      <c r="M196" s="1" t="e">
        <f>CHOOSE(L196,H196,0)</f>
        <v>#NAME?</v>
      </c>
      <c r="N196" s="1" t="e">
        <f>CHOOSE(L196,I196,0)</f>
        <v>#NAME?</v>
      </c>
      <c r="O196" s="1" t="e">
        <f>CHOOSE(L196,J196,0)</f>
        <v>#NAME?</v>
      </c>
      <c r="P196" s="1" t="e">
        <f>CHOOSE(L196,K196,0)</f>
        <v>#NAME?</v>
      </c>
    </row>
    <row r="197" spans="1:17" x14ac:dyDescent="0.4">
      <c r="A197" s="25"/>
      <c r="B197" s="25"/>
      <c r="C197" s="50"/>
      <c r="D197" s="79"/>
      <c r="E197" s="50"/>
      <c r="H197" s="1" t="e">
        <f>VLOOKUP(D196,cathcount,2,0)</f>
        <v>#NAME?</v>
      </c>
      <c r="I197" s="1" t="e">
        <f>VLOOKUP(D196,cathcount,3,0)</f>
        <v>#NAME?</v>
      </c>
      <c r="J197" s="1" t="e">
        <f>VLOOKUP(D196,cathcount,4,0)</f>
        <v>#NAME?</v>
      </c>
      <c r="K197" s="1" t="e">
        <f>VLOOKUP(D196,cathcount,5,0)</f>
        <v>#NAME?</v>
      </c>
      <c r="L197" s="1" t="e">
        <f>VLOOKUP(E196,operatorcount,2,0)</f>
        <v>#NAME?</v>
      </c>
      <c r="M197" s="1" t="e">
        <f>CHOOSE(L197,H197,0)</f>
        <v>#NAME?</v>
      </c>
      <c r="N197" s="1" t="e">
        <f>CHOOSE(L197,I197,0)</f>
        <v>#NAME?</v>
      </c>
      <c r="O197" s="1" t="e">
        <f>CHOOSE(L197,J197,0)</f>
        <v>#NAME?</v>
      </c>
      <c r="P197" s="1" t="e">
        <f>CHOOSE(L197,K197,0)</f>
        <v>#NAME?</v>
      </c>
    </row>
    <row r="198" spans="1:17" x14ac:dyDescent="0.4">
      <c r="A198" s="25"/>
      <c r="B198" s="25"/>
      <c r="C198" s="50"/>
      <c r="D198" s="79"/>
      <c r="E198" s="50"/>
      <c r="H198" s="1" t="e">
        <f>VLOOKUP(D197,cathcount,2,0)</f>
        <v>#NAME?</v>
      </c>
      <c r="I198" s="1" t="e">
        <f>VLOOKUP(D197,cathcount,3,0)</f>
        <v>#NAME?</v>
      </c>
      <c r="J198" s="1" t="e">
        <f>VLOOKUP(D197,cathcount,4,0)</f>
        <v>#NAME?</v>
      </c>
      <c r="K198" s="1" t="e">
        <f>VLOOKUP(D197,cathcount,5,0)</f>
        <v>#NAME?</v>
      </c>
      <c r="L198" s="1" t="e">
        <f>VLOOKUP(E197,operatorcount,2,0)</f>
        <v>#NAME?</v>
      </c>
      <c r="M198" s="1" t="e">
        <f>CHOOSE(L198,H198,0)</f>
        <v>#NAME?</v>
      </c>
      <c r="N198" s="1" t="e">
        <f>CHOOSE(L198,I198,0)</f>
        <v>#NAME?</v>
      </c>
      <c r="O198" s="1" t="e">
        <f>CHOOSE(L198,J198,0)</f>
        <v>#NAME?</v>
      </c>
      <c r="P198" s="1" t="e">
        <f>CHOOSE(L198,K198,0)</f>
        <v>#NAME?</v>
      </c>
    </row>
    <row r="199" spans="1:17" x14ac:dyDescent="0.4">
      <c r="A199" s="25"/>
      <c r="B199" s="25"/>
      <c r="C199" s="50"/>
      <c r="D199" s="79"/>
      <c r="E199" s="50"/>
      <c r="H199" s="1" t="e">
        <f>VLOOKUP(D198,cathcount,2,0)</f>
        <v>#NAME?</v>
      </c>
      <c r="I199" s="1" t="e">
        <f>VLOOKUP(D198,cathcount,3,0)</f>
        <v>#NAME?</v>
      </c>
      <c r="J199" s="1" t="e">
        <f>VLOOKUP(D198,cathcount,4,0)</f>
        <v>#NAME?</v>
      </c>
      <c r="K199" s="1" t="e">
        <f>VLOOKUP(D198,cathcount,5,0)</f>
        <v>#NAME?</v>
      </c>
      <c r="L199" s="1" t="e">
        <f>VLOOKUP(E198,operatorcount,2,0)</f>
        <v>#NAME?</v>
      </c>
      <c r="M199" s="1" t="e">
        <f>CHOOSE(L199,H199,0)</f>
        <v>#NAME?</v>
      </c>
      <c r="N199" s="1" t="e">
        <f>CHOOSE(L199,I199,0)</f>
        <v>#NAME?</v>
      </c>
      <c r="O199" s="1" t="e">
        <f>CHOOSE(L199,J199,0)</f>
        <v>#NAME?</v>
      </c>
      <c r="P199" s="1" t="e">
        <f>CHOOSE(L199,K199,0)</f>
        <v>#NAME?</v>
      </c>
    </row>
    <row r="200" spans="1:17" x14ac:dyDescent="0.4">
      <c r="A200" s="25"/>
      <c r="B200" s="25"/>
      <c r="C200" s="50"/>
      <c r="D200" s="79"/>
      <c r="E200" s="50"/>
      <c r="H200" s="1" t="e">
        <f>VLOOKUP(D199,cathcount,2,0)</f>
        <v>#NAME?</v>
      </c>
      <c r="I200" s="1" t="e">
        <f>VLOOKUP(D199,cathcount,3,0)</f>
        <v>#NAME?</v>
      </c>
      <c r="J200" s="1" t="e">
        <f>VLOOKUP(D199,cathcount,4,0)</f>
        <v>#NAME?</v>
      </c>
      <c r="K200" s="1" t="e">
        <f>VLOOKUP(D199,cathcount,5,0)</f>
        <v>#NAME?</v>
      </c>
      <c r="L200" s="1" t="e">
        <f>VLOOKUP(E199,operatorcount,2,0)</f>
        <v>#NAME?</v>
      </c>
      <c r="M200" s="1" t="e">
        <f>CHOOSE(L200,H200,0)</f>
        <v>#NAME?</v>
      </c>
      <c r="N200" s="1" t="e">
        <f>CHOOSE(L200,I200,0)</f>
        <v>#NAME?</v>
      </c>
      <c r="O200" s="1" t="e">
        <f>CHOOSE(L200,J200,0)</f>
        <v>#NAME?</v>
      </c>
      <c r="P200" s="1" t="e">
        <f>CHOOSE(L200,K200,0)</f>
        <v>#NAME?</v>
      </c>
    </row>
    <row r="201" spans="1:17" s="16" customFormat="1" x14ac:dyDescent="0.4">
      <c r="A201" s="25"/>
      <c r="B201" s="25"/>
      <c r="C201" s="50"/>
      <c r="D201" s="79"/>
      <c r="E201" s="50"/>
      <c r="F201" s="50"/>
      <c r="G201"/>
      <c r="H201" s="1" t="e">
        <f>VLOOKUP(D200,cathcount,2,0)</f>
        <v>#NAME?</v>
      </c>
      <c r="I201" s="1" t="e">
        <f>VLOOKUP(D200,cathcount,3,0)</f>
        <v>#NAME?</v>
      </c>
      <c r="J201" s="1" t="e">
        <f>VLOOKUP(D200,cathcount,4,0)</f>
        <v>#NAME?</v>
      </c>
      <c r="K201" s="1" t="e">
        <f>VLOOKUP(D200,cathcount,5,0)</f>
        <v>#NAME?</v>
      </c>
      <c r="L201" s="1" t="e">
        <f>VLOOKUP(E200,operatorcount,2,0)</f>
        <v>#NAME?</v>
      </c>
      <c r="M201" s="1" t="e">
        <f t="shared" ref="M201:M264" si="12">CHOOSE(L201,H201,0)</f>
        <v>#NAME?</v>
      </c>
      <c r="N201" s="1" t="e">
        <f t="shared" ref="N201:N264" si="13">CHOOSE(L201,I201,0)</f>
        <v>#NAME?</v>
      </c>
      <c r="O201" s="1" t="e">
        <f t="shared" ref="O201:O264" si="14">CHOOSE(L201,J201,0)</f>
        <v>#NAME?</v>
      </c>
      <c r="P201" s="1" t="e">
        <f t="shared" ref="P201:P264" si="15">CHOOSE(L201,K201,0)</f>
        <v>#NAME?</v>
      </c>
      <c r="Q201" s="75"/>
    </row>
    <row r="202" spans="1:17" x14ac:dyDescent="0.4">
      <c r="A202" s="25"/>
      <c r="B202" s="25"/>
      <c r="C202" s="50"/>
      <c r="D202" s="79"/>
      <c r="E202" s="50"/>
      <c r="H202" s="1" t="e">
        <f>VLOOKUP(D201,cathcount,2,0)</f>
        <v>#NAME?</v>
      </c>
      <c r="I202" s="1" t="e">
        <f>VLOOKUP(D201,cathcount,3,0)</f>
        <v>#NAME?</v>
      </c>
      <c r="J202" s="1" t="e">
        <f>VLOOKUP(D201,cathcount,4,0)</f>
        <v>#NAME?</v>
      </c>
      <c r="K202" s="1" t="e">
        <f>VLOOKUP(D201,cathcount,5,0)</f>
        <v>#NAME?</v>
      </c>
      <c r="L202" s="1" t="e">
        <f>VLOOKUP(E201,operatorcount,2,0)</f>
        <v>#NAME?</v>
      </c>
      <c r="M202" s="1" t="e">
        <f t="shared" si="12"/>
        <v>#NAME?</v>
      </c>
      <c r="N202" s="1" t="e">
        <f t="shared" si="13"/>
        <v>#NAME?</v>
      </c>
      <c r="O202" s="1" t="e">
        <f t="shared" si="14"/>
        <v>#NAME?</v>
      </c>
      <c r="P202" s="1" t="e">
        <f t="shared" si="15"/>
        <v>#NAME?</v>
      </c>
    </row>
    <row r="203" spans="1:17" x14ac:dyDescent="0.4">
      <c r="A203" s="25"/>
      <c r="B203" s="25"/>
      <c r="C203" s="50"/>
      <c r="D203" s="79"/>
      <c r="E203" s="50"/>
      <c r="H203" s="1" t="e">
        <f>VLOOKUP(D202,cathcount,2,0)</f>
        <v>#NAME?</v>
      </c>
      <c r="I203" s="1" t="e">
        <f>VLOOKUP(D202,cathcount,3,0)</f>
        <v>#NAME?</v>
      </c>
      <c r="J203" s="1" t="e">
        <f>VLOOKUP(D202,cathcount,4,0)</f>
        <v>#NAME?</v>
      </c>
      <c r="K203" s="1" t="e">
        <f>VLOOKUP(D202,cathcount,5,0)</f>
        <v>#NAME?</v>
      </c>
      <c r="L203" s="1" t="e">
        <f>VLOOKUP(E202,operatorcount,2,0)</f>
        <v>#NAME?</v>
      </c>
      <c r="M203" s="1" t="e">
        <f t="shared" si="12"/>
        <v>#NAME?</v>
      </c>
      <c r="N203" s="1" t="e">
        <f t="shared" si="13"/>
        <v>#NAME?</v>
      </c>
      <c r="O203" s="1" t="e">
        <f t="shared" si="14"/>
        <v>#NAME?</v>
      </c>
      <c r="P203" s="1" t="e">
        <f t="shared" si="15"/>
        <v>#NAME?</v>
      </c>
    </row>
    <row r="204" spans="1:17" x14ac:dyDescent="0.4">
      <c r="A204" s="25"/>
      <c r="B204" s="25"/>
      <c r="C204" s="50"/>
      <c r="D204" s="79"/>
      <c r="E204" s="50"/>
      <c r="H204" s="1" t="e">
        <f>VLOOKUP(D203,cathcount,2,0)</f>
        <v>#NAME?</v>
      </c>
      <c r="I204" s="1" t="e">
        <f>VLOOKUP(D203,cathcount,3,0)</f>
        <v>#NAME?</v>
      </c>
      <c r="J204" s="1" t="e">
        <f>VLOOKUP(D203,cathcount,4,0)</f>
        <v>#NAME?</v>
      </c>
      <c r="K204" s="1" t="e">
        <f>VLOOKUP(D203,cathcount,5,0)</f>
        <v>#NAME?</v>
      </c>
      <c r="L204" s="1" t="e">
        <f>VLOOKUP(E203,operatorcount,2,0)</f>
        <v>#NAME?</v>
      </c>
      <c r="M204" s="1" t="e">
        <f t="shared" si="12"/>
        <v>#NAME?</v>
      </c>
      <c r="N204" s="1" t="e">
        <f t="shared" si="13"/>
        <v>#NAME?</v>
      </c>
      <c r="O204" s="1" t="e">
        <f t="shared" si="14"/>
        <v>#NAME?</v>
      </c>
      <c r="P204" s="1" t="e">
        <f t="shared" si="15"/>
        <v>#NAME?</v>
      </c>
    </row>
    <row r="205" spans="1:17" x14ac:dyDescent="0.4">
      <c r="A205" s="25"/>
      <c r="B205" s="25"/>
      <c r="C205" s="50"/>
      <c r="D205" s="79"/>
      <c r="E205" s="50"/>
      <c r="H205" s="1" t="e">
        <f>VLOOKUP(D204,cathcount,2,0)</f>
        <v>#NAME?</v>
      </c>
      <c r="I205" s="1" t="e">
        <f>VLOOKUP(D204,cathcount,3,0)</f>
        <v>#NAME?</v>
      </c>
      <c r="J205" s="1" t="e">
        <f>VLOOKUP(D204,cathcount,4,0)</f>
        <v>#NAME?</v>
      </c>
      <c r="K205" s="1" t="e">
        <f>VLOOKUP(D204,cathcount,5,0)</f>
        <v>#NAME?</v>
      </c>
      <c r="L205" s="1" t="e">
        <f>VLOOKUP(E204,operatorcount,2,0)</f>
        <v>#NAME?</v>
      </c>
      <c r="M205" s="1" t="e">
        <f t="shared" si="12"/>
        <v>#NAME?</v>
      </c>
      <c r="N205" s="1" t="e">
        <f t="shared" si="13"/>
        <v>#NAME?</v>
      </c>
      <c r="O205" s="1" t="e">
        <f t="shared" si="14"/>
        <v>#NAME?</v>
      </c>
      <c r="P205" s="1" t="e">
        <f t="shared" si="15"/>
        <v>#NAME?</v>
      </c>
    </row>
    <row r="206" spans="1:17" x14ac:dyDescent="0.4">
      <c r="A206" s="25"/>
      <c r="B206" s="25"/>
      <c r="C206" s="50"/>
      <c r="D206" s="79"/>
      <c r="E206" s="50"/>
      <c r="H206" s="1" t="e">
        <f>VLOOKUP(D205,cathcount,2,0)</f>
        <v>#NAME?</v>
      </c>
      <c r="I206" s="1" t="e">
        <f>VLOOKUP(D205,cathcount,3,0)</f>
        <v>#NAME?</v>
      </c>
      <c r="J206" s="1" t="e">
        <f>VLOOKUP(D205,cathcount,4,0)</f>
        <v>#NAME?</v>
      </c>
      <c r="K206" s="1" t="e">
        <f>VLOOKUP(D205,cathcount,5,0)</f>
        <v>#NAME?</v>
      </c>
      <c r="L206" s="1" t="e">
        <f>VLOOKUP(E205,operatorcount,2,0)</f>
        <v>#NAME?</v>
      </c>
      <c r="M206" s="1" t="e">
        <f t="shared" si="12"/>
        <v>#NAME?</v>
      </c>
      <c r="N206" s="1" t="e">
        <f t="shared" si="13"/>
        <v>#NAME?</v>
      </c>
      <c r="O206" s="1" t="e">
        <f t="shared" si="14"/>
        <v>#NAME?</v>
      </c>
      <c r="P206" s="1" t="e">
        <f t="shared" si="15"/>
        <v>#NAME?</v>
      </c>
    </row>
    <row r="207" spans="1:17" x14ac:dyDescent="0.4">
      <c r="A207" s="25"/>
      <c r="B207" s="25"/>
      <c r="C207" s="50"/>
      <c r="D207" s="79"/>
      <c r="E207" s="50"/>
      <c r="H207" s="1" t="e">
        <f>VLOOKUP(D206,cathcount,2,0)</f>
        <v>#NAME?</v>
      </c>
      <c r="I207" s="1" t="e">
        <f>VLOOKUP(D206,cathcount,3,0)</f>
        <v>#NAME?</v>
      </c>
      <c r="J207" s="1" t="e">
        <f>VLOOKUP(D206,cathcount,4,0)</f>
        <v>#NAME?</v>
      </c>
      <c r="K207" s="1" t="e">
        <f>VLOOKUP(D206,cathcount,5,0)</f>
        <v>#NAME?</v>
      </c>
      <c r="L207" s="1" t="e">
        <f>VLOOKUP(E206,operatorcount,2,0)</f>
        <v>#NAME?</v>
      </c>
      <c r="M207" s="1" t="e">
        <f t="shared" si="12"/>
        <v>#NAME?</v>
      </c>
      <c r="N207" s="1" t="e">
        <f t="shared" si="13"/>
        <v>#NAME?</v>
      </c>
      <c r="O207" s="1" t="e">
        <f t="shared" si="14"/>
        <v>#NAME?</v>
      </c>
      <c r="P207" s="1" t="e">
        <f t="shared" si="15"/>
        <v>#NAME?</v>
      </c>
    </row>
    <row r="208" spans="1:17" x14ac:dyDescent="0.4">
      <c r="A208" s="25"/>
      <c r="B208" s="25"/>
      <c r="C208" s="50"/>
      <c r="D208" s="79"/>
      <c r="E208" s="50"/>
      <c r="H208" s="1" t="e">
        <f>VLOOKUP(D207,cathcount,2,0)</f>
        <v>#NAME?</v>
      </c>
      <c r="I208" s="1" t="e">
        <f>VLOOKUP(D207,cathcount,3,0)</f>
        <v>#NAME?</v>
      </c>
      <c r="J208" s="1" t="e">
        <f>VLOOKUP(D207,cathcount,4,0)</f>
        <v>#NAME?</v>
      </c>
      <c r="K208" s="1" t="e">
        <f>VLOOKUP(D207,cathcount,5,0)</f>
        <v>#NAME?</v>
      </c>
      <c r="L208" s="1" t="e">
        <f>VLOOKUP(E207,operatorcount,2,0)</f>
        <v>#NAME?</v>
      </c>
      <c r="M208" s="1" t="e">
        <f t="shared" si="12"/>
        <v>#NAME?</v>
      </c>
      <c r="N208" s="1" t="e">
        <f t="shared" si="13"/>
        <v>#NAME?</v>
      </c>
      <c r="O208" s="1" t="e">
        <f t="shared" si="14"/>
        <v>#NAME?</v>
      </c>
      <c r="P208" s="1" t="e">
        <f t="shared" si="15"/>
        <v>#NAME?</v>
      </c>
    </row>
    <row r="209" spans="1:16" x14ac:dyDescent="0.4">
      <c r="A209" s="25"/>
      <c r="B209" s="25"/>
      <c r="C209" s="50"/>
      <c r="D209" s="79"/>
      <c r="E209" s="50"/>
      <c r="H209" s="1" t="e">
        <f>VLOOKUP(D208,cathcount,2,0)</f>
        <v>#NAME?</v>
      </c>
      <c r="I209" s="1" t="e">
        <f>VLOOKUP(D208,cathcount,3,0)</f>
        <v>#NAME?</v>
      </c>
      <c r="J209" s="1" t="e">
        <f>VLOOKUP(D208,cathcount,4,0)</f>
        <v>#NAME?</v>
      </c>
      <c r="K209" s="1" t="e">
        <f>VLOOKUP(D208,cathcount,5,0)</f>
        <v>#NAME?</v>
      </c>
      <c r="L209" s="1" t="e">
        <f>VLOOKUP(E208,operatorcount,2,0)</f>
        <v>#NAME?</v>
      </c>
      <c r="M209" s="1" t="e">
        <f t="shared" si="12"/>
        <v>#NAME?</v>
      </c>
      <c r="N209" s="1" t="e">
        <f t="shared" si="13"/>
        <v>#NAME?</v>
      </c>
      <c r="O209" s="1" t="e">
        <f t="shared" si="14"/>
        <v>#NAME?</v>
      </c>
      <c r="P209" s="1" t="e">
        <f t="shared" si="15"/>
        <v>#NAME?</v>
      </c>
    </row>
    <row r="210" spans="1:16" x14ac:dyDescent="0.4">
      <c r="A210" s="25"/>
      <c r="B210" s="25"/>
      <c r="C210" s="50"/>
      <c r="D210" s="79"/>
      <c r="E210" s="50"/>
      <c r="H210" s="1" t="e">
        <f>VLOOKUP(D209,cathcount,2,0)</f>
        <v>#NAME?</v>
      </c>
      <c r="I210" s="1" t="e">
        <f>VLOOKUP(D209,cathcount,3,0)</f>
        <v>#NAME?</v>
      </c>
      <c r="J210" s="1" t="e">
        <f>VLOOKUP(D209,cathcount,4,0)</f>
        <v>#NAME?</v>
      </c>
      <c r="K210" s="1" t="e">
        <f>VLOOKUP(D209,cathcount,5,0)</f>
        <v>#NAME?</v>
      </c>
      <c r="L210" s="1" t="e">
        <f>VLOOKUP(E209,operatorcount,2,0)</f>
        <v>#NAME?</v>
      </c>
      <c r="M210" s="1" t="e">
        <f t="shared" si="12"/>
        <v>#NAME?</v>
      </c>
      <c r="N210" s="1" t="e">
        <f t="shared" si="13"/>
        <v>#NAME?</v>
      </c>
      <c r="O210" s="1" t="e">
        <f t="shared" si="14"/>
        <v>#NAME?</v>
      </c>
      <c r="P210" s="1" t="e">
        <f t="shared" si="15"/>
        <v>#NAME?</v>
      </c>
    </row>
    <row r="211" spans="1:16" x14ac:dyDescent="0.4">
      <c r="A211" s="25"/>
      <c r="B211" s="25"/>
      <c r="C211" s="50"/>
      <c r="D211" s="79"/>
      <c r="E211" s="50"/>
      <c r="H211" s="1" t="e">
        <f>VLOOKUP(D210,cathcount,2,0)</f>
        <v>#NAME?</v>
      </c>
      <c r="I211" s="1" t="e">
        <f>VLOOKUP(D210,cathcount,3,0)</f>
        <v>#NAME?</v>
      </c>
      <c r="J211" s="1" t="e">
        <f>VLOOKUP(D210,cathcount,4,0)</f>
        <v>#NAME?</v>
      </c>
      <c r="K211" s="1" t="e">
        <f>VLOOKUP(D210,cathcount,5,0)</f>
        <v>#NAME?</v>
      </c>
      <c r="L211" s="1" t="e">
        <f>VLOOKUP(E210,operatorcount,2,0)</f>
        <v>#NAME?</v>
      </c>
      <c r="M211" s="1" t="e">
        <f t="shared" si="12"/>
        <v>#NAME?</v>
      </c>
      <c r="N211" s="1" t="e">
        <f t="shared" si="13"/>
        <v>#NAME?</v>
      </c>
      <c r="O211" s="1" t="e">
        <f t="shared" si="14"/>
        <v>#NAME?</v>
      </c>
      <c r="P211" s="1" t="e">
        <f t="shared" si="15"/>
        <v>#NAME?</v>
      </c>
    </row>
    <row r="212" spans="1:16" x14ac:dyDescent="0.4">
      <c r="A212" s="25"/>
      <c r="B212" s="25"/>
      <c r="C212" s="50"/>
      <c r="D212" s="79"/>
      <c r="E212" s="50"/>
      <c r="H212" s="1" t="e">
        <f>VLOOKUP(D211,cathcount,2,0)</f>
        <v>#NAME?</v>
      </c>
      <c r="I212" s="1" t="e">
        <f>VLOOKUP(D211,cathcount,3,0)</f>
        <v>#NAME?</v>
      </c>
      <c r="J212" s="1" t="e">
        <f>VLOOKUP(D211,cathcount,4,0)</f>
        <v>#NAME?</v>
      </c>
      <c r="K212" s="1" t="e">
        <f>VLOOKUP(D211,cathcount,5,0)</f>
        <v>#NAME?</v>
      </c>
      <c r="L212" s="1" t="e">
        <f>VLOOKUP(E211,operatorcount,2,0)</f>
        <v>#NAME?</v>
      </c>
      <c r="M212" s="1" t="e">
        <f t="shared" si="12"/>
        <v>#NAME?</v>
      </c>
      <c r="N212" s="1" t="e">
        <f t="shared" si="13"/>
        <v>#NAME?</v>
      </c>
      <c r="O212" s="1" t="e">
        <f t="shared" si="14"/>
        <v>#NAME?</v>
      </c>
      <c r="P212" s="1" t="e">
        <f t="shared" si="15"/>
        <v>#NAME?</v>
      </c>
    </row>
    <row r="213" spans="1:16" x14ac:dyDescent="0.4">
      <c r="A213" s="25"/>
      <c r="B213" s="25"/>
      <c r="C213" s="50"/>
      <c r="D213" s="79"/>
      <c r="E213" s="50"/>
      <c r="H213" s="1" t="e">
        <f>VLOOKUP(D212,cathcount,2,0)</f>
        <v>#NAME?</v>
      </c>
      <c r="I213" s="1" t="e">
        <f>VLOOKUP(D212,cathcount,3,0)</f>
        <v>#NAME?</v>
      </c>
      <c r="J213" s="1" t="e">
        <f>VLOOKUP(D212,cathcount,4,0)</f>
        <v>#NAME?</v>
      </c>
      <c r="K213" s="1" t="e">
        <f>VLOOKUP(D212,cathcount,5,0)</f>
        <v>#NAME?</v>
      </c>
      <c r="L213" s="1" t="e">
        <f>VLOOKUP(E212,operatorcount,2,0)</f>
        <v>#NAME?</v>
      </c>
      <c r="M213" s="1" t="e">
        <f t="shared" si="12"/>
        <v>#NAME?</v>
      </c>
      <c r="N213" s="1" t="e">
        <f t="shared" si="13"/>
        <v>#NAME?</v>
      </c>
      <c r="O213" s="1" t="e">
        <f t="shared" si="14"/>
        <v>#NAME?</v>
      </c>
      <c r="P213" s="1" t="e">
        <f t="shared" si="15"/>
        <v>#NAME?</v>
      </c>
    </row>
    <row r="214" spans="1:16" x14ac:dyDescent="0.4">
      <c r="A214" s="25"/>
      <c r="B214" s="25"/>
      <c r="C214" s="50"/>
      <c r="D214" s="79"/>
      <c r="E214" s="50"/>
      <c r="H214" s="1" t="e">
        <f>VLOOKUP(D213,cathcount,2,0)</f>
        <v>#NAME?</v>
      </c>
      <c r="I214" s="1" t="e">
        <f>VLOOKUP(D213,cathcount,3,0)</f>
        <v>#NAME?</v>
      </c>
      <c r="J214" s="1" t="e">
        <f>VLOOKUP(D213,cathcount,4,0)</f>
        <v>#NAME?</v>
      </c>
      <c r="K214" s="1" t="e">
        <f>VLOOKUP(D213,cathcount,5,0)</f>
        <v>#NAME?</v>
      </c>
      <c r="L214" s="1" t="e">
        <f>VLOOKUP(E213,operatorcount,2,0)</f>
        <v>#NAME?</v>
      </c>
      <c r="M214" s="1" t="e">
        <f t="shared" si="12"/>
        <v>#NAME?</v>
      </c>
      <c r="N214" s="1" t="e">
        <f t="shared" si="13"/>
        <v>#NAME?</v>
      </c>
      <c r="O214" s="1" t="e">
        <f t="shared" si="14"/>
        <v>#NAME?</v>
      </c>
      <c r="P214" s="1" t="e">
        <f t="shared" si="15"/>
        <v>#NAME?</v>
      </c>
    </row>
    <row r="215" spans="1:16" x14ac:dyDescent="0.4">
      <c r="A215" s="25"/>
      <c r="B215" s="25"/>
      <c r="C215" s="50"/>
      <c r="D215" s="79"/>
      <c r="E215" s="50"/>
      <c r="H215" s="1" t="e">
        <f>VLOOKUP(D214,cathcount,2,0)</f>
        <v>#NAME?</v>
      </c>
      <c r="I215" s="1" t="e">
        <f>VLOOKUP(D214,cathcount,3,0)</f>
        <v>#NAME?</v>
      </c>
      <c r="J215" s="1" t="e">
        <f>VLOOKUP(D214,cathcount,4,0)</f>
        <v>#NAME?</v>
      </c>
      <c r="K215" s="1" t="e">
        <f>VLOOKUP(D214,cathcount,5,0)</f>
        <v>#NAME?</v>
      </c>
      <c r="L215" s="1" t="e">
        <f>VLOOKUP(E214,operatorcount,2,0)</f>
        <v>#NAME?</v>
      </c>
      <c r="M215" s="1" t="e">
        <f t="shared" si="12"/>
        <v>#NAME?</v>
      </c>
      <c r="N215" s="1" t="e">
        <f t="shared" si="13"/>
        <v>#NAME?</v>
      </c>
      <c r="O215" s="1" t="e">
        <f t="shared" si="14"/>
        <v>#NAME?</v>
      </c>
      <c r="P215" s="1" t="e">
        <f t="shared" si="15"/>
        <v>#NAME?</v>
      </c>
    </row>
    <row r="216" spans="1:16" x14ac:dyDescent="0.4">
      <c r="A216" s="25"/>
      <c r="B216" s="25"/>
      <c r="C216" s="50"/>
      <c r="D216" s="79"/>
      <c r="E216" s="50"/>
      <c r="H216" s="1" t="e">
        <f>VLOOKUP(D215,cathcount,2,0)</f>
        <v>#NAME?</v>
      </c>
      <c r="I216" s="1" t="e">
        <f>VLOOKUP(D215,cathcount,3,0)</f>
        <v>#NAME?</v>
      </c>
      <c r="J216" s="1" t="e">
        <f>VLOOKUP(D215,cathcount,4,0)</f>
        <v>#NAME?</v>
      </c>
      <c r="K216" s="1" t="e">
        <f>VLOOKUP(D215,cathcount,5,0)</f>
        <v>#NAME?</v>
      </c>
      <c r="L216" s="1" t="e">
        <f>VLOOKUP(E215,operatorcount,2,0)</f>
        <v>#NAME?</v>
      </c>
      <c r="M216" s="1" t="e">
        <f t="shared" si="12"/>
        <v>#NAME?</v>
      </c>
      <c r="N216" s="1" t="e">
        <f t="shared" si="13"/>
        <v>#NAME?</v>
      </c>
      <c r="O216" s="1" t="e">
        <f t="shared" si="14"/>
        <v>#NAME?</v>
      </c>
      <c r="P216" s="1" t="e">
        <f t="shared" si="15"/>
        <v>#NAME?</v>
      </c>
    </row>
    <row r="217" spans="1:16" x14ac:dyDescent="0.4">
      <c r="A217" s="25"/>
      <c r="B217" s="25"/>
      <c r="C217" s="50"/>
      <c r="D217" s="79"/>
      <c r="E217" s="50"/>
      <c r="H217" s="1" t="e">
        <f>VLOOKUP(D216,cathcount,2,0)</f>
        <v>#NAME?</v>
      </c>
      <c r="I217" s="1" t="e">
        <f>VLOOKUP(D216,cathcount,3,0)</f>
        <v>#NAME?</v>
      </c>
      <c r="J217" s="1" t="e">
        <f>VLOOKUP(D216,cathcount,4,0)</f>
        <v>#NAME?</v>
      </c>
      <c r="K217" s="1" t="e">
        <f>VLOOKUP(D216,cathcount,5,0)</f>
        <v>#NAME?</v>
      </c>
      <c r="L217" s="1" t="e">
        <f>VLOOKUP(E216,operatorcount,2,0)</f>
        <v>#NAME?</v>
      </c>
      <c r="M217" s="1" t="e">
        <f t="shared" si="12"/>
        <v>#NAME?</v>
      </c>
      <c r="N217" s="1" t="e">
        <f t="shared" si="13"/>
        <v>#NAME?</v>
      </c>
      <c r="O217" s="1" t="e">
        <f t="shared" si="14"/>
        <v>#NAME?</v>
      </c>
      <c r="P217" s="1" t="e">
        <f t="shared" si="15"/>
        <v>#NAME?</v>
      </c>
    </row>
    <row r="218" spans="1:16" x14ac:dyDescent="0.4">
      <c r="A218" s="25"/>
      <c r="B218" s="25"/>
      <c r="C218" s="50"/>
      <c r="D218" s="79"/>
      <c r="E218" s="50"/>
      <c r="H218" s="1" t="e">
        <f>VLOOKUP(D217,cathcount,2,0)</f>
        <v>#NAME?</v>
      </c>
      <c r="I218" s="1" t="e">
        <f>VLOOKUP(D217,cathcount,3,0)</f>
        <v>#NAME?</v>
      </c>
      <c r="J218" s="1" t="e">
        <f>VLOOKUP(D217,cathcount,4,0)</f>
        <v>#NAME?</v>
      </c>
      <c r="K218" s="1" t="e">
        <f>VLOOKUP(D217,cathcount,5,0)</f>
        <v>#NAME?</v>
      </c>
      <c r="L218" s="1" t="e">
        <f>VLOOKUP(E217,operatorcount,2,0)</f>
        <v>#NAME?</v>
      </c>
      <c r="M218" s="1" t="e">
        <f t="shared" si="12"/>
        <v>#NAME?</v>
      </c>
      <c r="N218" s="1" t="e">
        <f t="shared" si="13"/>
        <v>#NAME?</v>
      </c>
      <c r="O218" s="1" t="e">
        <f t="shared" si="14"/>
        <v>#NAME?</v>
      </c>
      <c r="P218" s="1" t="e">
        <f t="shared" si="15"/>
        <v>#NAME?</v>
      </c>
    </row>
    <row r="219" spans="1:16" x14ac:dyDescent="0.4">
      <c r="A219" s="25"/>
      <c r="B219" s="25"/>
      <c r="C219" s="50"/>
      <c r="D219" s="79"/>
      <c r="E219" s="50"/>
      <c r="H219" s="1" t="e">
        <f>VLOOKUP(D218,cathcount,2,0)</f>
        <v>#NAME?</v>
      </c>
      <c r="I219" s="1" t="e">
        <f>VLOOKUP(D218,cathcount,3,0)</f>
        <v>#NAME?</v>
      </c>
      <c r="J219" s="1" t="e">
        <f>VLOOKUP(D218,cathcount,4,0)</f>
        <v>#NAME?</v>
      </c>
      <c r="K219" s="1" t="e">
        <f>VLOOKUP(D218,cathcount,5,0)</f>
        <v>#NAME?</v>
      </c>
      <c r="L219" s="1" t="e">
        <f>VLOOKUP(E218,operatorcount,2,0)</f>
        <v>#NAME?</v>
      </c>
      <c r="M219" s="1" t="e">
        <f t="shared" si="12"/>
        <v>#NAME?</v>
      </c>
      <c r="N219" s="1" t="e">
        <f t="shared" si="13"/>
        <v>#NAME?</v>
      </c>
      <c r="O219" s="1" t="e">
        <f t="shared" si="14"/>
        <v>#NAME?</v>
      </c>
      <c r="P219" s="1" t="e">
        <f t="shared" si="15"/>
        <v>#NAME?</v>
      </c>
    </row>
    <row r="220" spans="1:16" x14ac:dyDescent="0.4">
      <c r="A220" s="25"/>
      <c r="B220" s="25"/>
      <c r="C220" s="50"/>
      <c r="D220" s="79"/>
      <c r="E220" s="50"/>
      <c r="H220" s="1" t="e">
        <f>VLOOKUP(D219,cathcount,2,0)</f>
        <v>#NAME?</v>
      </c>
      <c r="I220" s="1" t="e">
        <f>VLOOKUP(D219,cathcount,3,0)</f>
        <v>#NAME?</v>
      </c>
      <c r="J220" s="1" t="e">
        <f>VLOOKUP(D219,cathcount,4,0)</f>
        <v>#NAME?</v>
      </c>
      <c r="K220" s="1" t="e">
        <f>VLOOKUP(D219,cathcount,5,0)</f>
        <v>#NAME?</v>
      </c>
      <c r="L220" s="1" t="e">
        <f>VLOOKUP(E219,operatorcount,2,0)</f>
        <v>#NAME?</v>
      </c>
      <c r="M220" s="1" t="e">
        <f t="shared" si="12"/>
        <v>#NAME?</v>
      </c>
      <c r="N220" s="1" t="e">
        <f t="shared" si="13"/>
        <v>#NAME?</v>
      </c>
      <c r="O220" s="1" t="e">
        <f t="shared" si="14"/>
        <v>#NAME?</v>
      </c>
      <c r="P220" s="1" t="e">
        <f t="shared" si="15"/>
        <v>#NAME?</v>
      </c>
    </row>
    <row r="221" spans="1:16" x14ac:dyDescent="0.4">
      <c r="A221" s="25"/>
      <c r="B221" s="25"/>
      <c r="C221" s="50"/>
      <c r="D221" s="79"/>
      <c r="E221" s="50"/>
      <c r="H221" s="1" t="e">
        <f>VLOOKUP(D220,cathcount,2,0)</f>
        <v>#NAME?</v>
      </c>
      <c r="I221" s="1" t="e">
        <f>VLOOKUP(D220,cathcount,3,0)</f>
        <v>#NAME?</v>
      </c>
      <c r="J221" s="1" t="e">
        <f>VLOOKUP(D220,cathcount,4,0)</f>
        <v>#NAME?</v>
      </c>
      <c r="K221" s="1" t="e">
        <f>VLOOKUP(D220,cathcount,5,0)</f>
        <v>#NAME?</v>
      </c>
      <c r="L221" s="1" t="e">
        <f>VLOOKUP(E220,operatorcount,2,0)</f>
        <v>#NAME?</v>
      </c>
      <c r="M221" s="1" t="e">
        <f t="shared" si="12"/>
        <v>#NAME?</v>
      </c>
      <c r="N221" s="1" t="e">
        <f t="shared" si="13"/>
        <v>#NAME?</v>
      </c>
      <c r="O221" s="1" t="e">
        <f t="shared" si="14"/>
        <v>#NAME?</v>
      </c>
      <c r="P221" s="1" t="e">
        <f t="shared" si="15"/>
        <v>#NAME?</v>
      </c>
    </row>
    <row r="222" spans="1:16" x14ac:dyDescent="0.4">
      <c r="A222" s="25"/>
      <c r="B222" s="25"/>
      <c r="C222" s="50"/>
      <c r="D222" s="79"/>
      <c r="E222" s="50"/>
      <c r="H222" s="1" t="e">
        <f>VLOOKUP(D221,cathcount,2,0)</f>
        <v>#NAME?</v>
      </c>
      <c r="I222" s="1" t="e">
        <f>VLOOKUP(D221,cathcount,3,0)</f>
        <v>#NAME?</v>
      </c>
      <c r="J222" s="1" t="e">
        <f>VLOOKUP(D221,cathcount,4,0)</f>
        <v>#NAME?</v>
      </c>
      <c r="K222" s="1" t="e">
        <f>VLOOKUP(D221,cathcount,5,0)</f>
        <v>#NAME?</v>
      </c>
      <c r="L222" s="1" t="e">
        <f>VLOOKUP(E221,operatorcount,2,0)</f>
        <v>#NAME?</v>
      </c>
      <c r="M222" s="1" t="e">
        <f t="shared" si="12"/>
        <v>#NAME?</v>
      </c>
      <c r="N222" s="1" t="e">
        <f t="shared" si="13"/>
        <v>#NAME?</v>
      </c>
      <c r="O222" s="1" t="e">
        <f t="shared" si="14"/>
        <v>#NAME?</v>
      </c>
      <c r="P222" s="1" t="e">
        <f t="shared" si="15"/>
        <v>#NAME?</v>
      </c>
    </row>
    <row r="223" spans="1:16" x14ac:dyDescent="0.4">
      <c r="A223" s="25"/>
      <c r="B223" s="25"/>
      <c r="C223" s="50"/>
      <c r="D223" s="79"/>
      <c r="E223" s="50"/>
      <c r="H223" s="1" t="e">
        <f>VLOOKUP(D222,cathcount,2,0)</f>
        <v>#NAME?</v>
      </c>
      <c r="I223" s="1" t="e">
        <f>VLOOKUP(D222,cathcount,3,0)</f>
        <v>#NAME?</v>
      </c>
      <c r="J223" s="1" t="e">
        <f>VLOOKUP(D222,cathcount,4,0)</f>
        <v>#NAME?</v>
      </c>
      <c r="K223" s="1" t="e">
        <f>VLOOKUP(D222,cathcount,5,0)</f>
        <v>#NAME?</v>
      </c>
      <c r="L223" s="1" t="e">
        <f>VLOOKUP(E222,operatorcount,2,0)</f>
        <v>#NAME?</v>
      </c>
      <c r="M223" s="1" t="e">
        <f t="shared" si="12"/>
        <v>#NAME?</v>
      </c>
      <c r="N223" s="1" t="e">
        <f t="shared" si="13"/>
        <v>#NAME?</v>
      </c>
      <c r="O223" s="1" t="e">
        <f t="shared" si="14"/>
        <v>#NAME?</v>
      </c>
      <c r="P223" s="1" t="e">
        <f t="shared" si="15"/>
        <v>#NAME?</v>
      </c>
    </row>
    <row r="224" spans="1:16" x14ac:dyDescent="0.4">
      <c r="A224" s="25"/>
      <c r="B224" s="25"/>
      <c r="C224" s="50"/>
      <c r="D224" s="79"/>
      <c r="E224" s="50"/>
      <c r="H224" s="1" t="e">
        <f>VLOOKUP(D223,cathcount,2,0)</f>
        <v>#NAME?</v>
      </c>
      <c r="I224" s="1" t="e">
        <f>VLOOKUP(D223,cathcount,3,0)</f>
        <v>#NAME?</v>
      </c>
      <c r="J224" s="1" t="e">
        <f>VLOOKUP(D223,cathcount,4,0)</f>
        <v>#NAME?</v>
      </c>
      <c r="K224" s="1" t="e">
        <f>VLOOKUP(D223,cathcount,5,0)</f>
        <v>#NAME?</v>
      </c>
      <c r="L224" s="1" t="e">
        <f>VLOOKUP(E223,operatorcount,2,0)</f>
        <v>#NAME?</v>
      </c>
      <c r="M224" s="1" t="e">
        <f t="shared" si="12"/>
        <v>#NAME?</v>
      </c>
      <c r="N224" s="1" t="e">
        <f t="shared" si="13"/>
        <v>#NAME?</v>
      </c>
      <c r="O224" s="1" t="e">
        <f t="shared" si="14"/>
        <v>#NAME?</v>
      </c>
      <c r="P224" s="1" t="e">
        <f t="shared" si="15"/>
        <v>#NAME?</v>
      </c>
    </row>
    <row r="225" spans="1:16" x14ac:dyDescent="0.4">
      <c r="A225" s="25"/>
      <c r="B225" s="25"/>
      <c r="C225" s="50"/>
      <c r="D225" s="79"/>
      <c r="E225" s="50"/>
      <c r="H225" s="1" t="e">
        <f>VLOOKUP(D224,cathcount,2,0)</f>
        <v>#NAME?</v>
      </c>
      <c r="I225" s="1" t="e">
        <f>VLOOKUP(D224,cathcount,3,0)</f>
        <v>#NAME?</v>
      </c>
      <c r="J225" s="1" t="e">
        <f>VLOOKUP(D224,cathcount,4,0)</f>
        <v>#NAME?</v>
      </c>
      <c r="K225" s="1" t="e">
        <f>VLOOKUP(D224,cathcount,5,0)</f>
        <v>#NAME?</v>
      </c>
      <c r="L225" s="1" t="e">
        <f>VLOOKUP(E224,operatorcount,2,0)</f>
        <v>#NAME?</v>
      </c>
      <c r="M225" s="1" t="e">
        <f t="shared" si="12"/>
        <v>#NAME?</v>
      </c>
      <c r="N225" s="1" t="e">
        <f t="shared" si="13"/>
        <v>#NAME?</v>
      </c>
      <c r="O225" s="1" t="e">
        <f t="shared" si="14"/>
        <v>#NAME?</v>
      </c>
      <c r="P225" s="1" t="e">
        <f t="shared" si="15"/>
        <v>#NAME?</v>
      </c>
    </row>
    <row r="226" spans="1:16" x14ac:dyDescent="0.4">
      <c r="A226" s="25"/>
      <c r="B226" s="25"/>
      <c r="C226" s="50"/>
      <c r="D226" s="79"/>
      <c r="E226" s="50"/>
      <c r="H226" s="1" t="e">
        <f>VLOOKUP(D225,cathcount,2,0)</f>
        <v>#NAME?</v>
      </c>
      <c r="I226" s="1" t="e">
        <f>VLOOKUP(D225,cathcount,3,0)</f>
        <v>#NAME?</v>
      </c>
      <c r="J226" s="1" t="e">
        <f>VLOOKUP(D225,cathcount,4,0)</f>
        <v>#NAME?</v>
      </c>
      <c r="K226" s="1" t="e">
        <f>VLOOKUP(D225,cathcount,5,0)</f>
        <v>#NAME?</v>
      </c>
      <c r="L226" s="1" t="e">
        <f>VLOOKUP(E225,operatorcount,2,0)</f>
        <v>#NAME?</v>
      </c>
      <c r="M226" s="1" t="e">
        <f t="shared" si="12"/>
        <v>#NAME?</v>
      </c>
      <c r="N226" s="1" t="e">
        <f t="shared" si="13"/>
        <v>#NAME?</v>
      </c>
      <c r="O226" s="1" t="e">
        <f t="shared" si="14"/>
        <v>#NAME?</v>
      </c>
      <c r="P226" s="1" t="e">
        <f t="shared" si="15"/>
        <v>#NAME?</v>
      </c>
    </row>
    <row r="227" spans="1:16" x14ac:dyDescent="0.4">
      <c r="A227" s="25"/>
      <c r="B227" s="25"/>
      <c r="C227" s="50"/>
      <c r="D227" s="79"/>
      <c r="E227" s="50"/>
      <c r="H227" s="1" t="e">
        <f>VLOOKUP(D226,cathcount,2,0)</f>
        <v>#NAME?</v>
      </c>
      <c r="I227" s="1" t="e">
        <f>VLOOKUP(D226,cathcount,3,0)</f>
        <v>#NAME?</v>
      </c>
      <c r="J227" s="1" t="e">
        <f>VLOOKUP(D226,cathcount,4,0)</f>
        <v>#NAME?</v>
      </c>
      <c r="K227" s="1" t="e">
        <f>VLOOKUP(D226,cathcount,5,0)</f>
        <v>#NAME?</v>
      </c>
      <c r="L227" s="1" t="e">
        <f>VLOOKUP(E226,operatorcount,2,0)</f>
        <v>#NAME?</v>
      </c>
      <c r="M227" s="1" t="e">
        <f t="shared" si="12"/>
        <v>#NAME?</v>
      </c>
      <c r="N227" s="1" t="e">
        <f t="shared" si="13"/>
        <v>#NAME?</v>
      </c>
      <c r="O227" s="1" t="e">
        <f t="shared" si="14"/>
        <v>#NAME?</v>
      </c>
      <c r="P227" s="1" t="e">
        <f t="shared" si="15"/>
        <v>#NAME?</v>
      </c>
    </row>
    <row r="228" spans="1:16" x14ac:dyDescent="0.4">
      <c r="A228" s="25"/>
      <c r="B228" s="25"/>
      <c r="C228" s="50"/>
      <c r="D228" s="79"/>
      <c r="E228" s="50"/>
      <c r="H228" s="1" t="e">
        <f>VLOOKUP(D227,cathcount,2,0)</f>
        <v>#NAME?</v>
      </c>
      <c r="I228" s="1" t="e">
        <f>VLOOKUP(D227,cathcount,3,0)</f>
        <v>#NAME?</v>
      </c>
      <c r="J228" s="1" t="e">
        <f>VLOOKUP(D227,cathcount,4,0)</f>
        <v>#NAME?</v>
      </c>
      <c r="K228" s="1" t="e">
        <f>VLOOKUP(D227,cathcount,5,0)</f>
        <v>#NAME?</v>
      </c>
      <c r="L228" s="1" t="e">
        <f>VLOOKUP(E227,operatorcount,2,0)</f>
        <v>#NAME?</v>
      </c>
      <c r="M228" s="1" t="e">
        <f t="shared" si="12"/>
        <v>#NAME?</v>
      </c>
      <c r="N228" s="1" t="e">
        <f t="shared" si="13"/>
        <v>#NAME?</v>
      </c>
      <c r="O228" s="1" t="e">
        <f t="shared" si="14"/>
        <v>#NAME?</v>
      </c>
      <c r="P228" s="1" t="e">
        <f t="shared" si="15"/>
        <v>#NAME?</v>
      </c>
    </row>
    <row r="229" spans="1:16" x14ac:dyDescent="0.4">
      <c r="A229" s="25"/>
      <c r="B229" s="25"/>
      <c r="C229" s="50"/>
      <c r="D229" s="79"/>
      <c r="E229" s="50"/>
      <c r="H229" s="1" t="e">
        <f>VLOOKUP(D228,cathcount,2,0)</f>
        <v>#NAME?</v>
      </c>
      <c r="I229" s="1" t="e">
        <f>VLOOKUP(D228,cathcount,3,0)</f>
        <v>#NAME?</v>
      </c>
      <c r="J229" s="1" t="e">
        <f>VLOOKUP(D228,cathcount,4,0)</f>
        <v>#NAME?</v>
      </c>
      <c r="K229" s="1" t="e">
        <f>VLOOKUP(D228,cathcount,5,0)</f>
        <v>#NAME?</v>
      </c>
      <c r="L229" s="1" t="e">
        <f>VLOOKUP(E228,operatorcount,2,0)</f>
        <v>#NAME?</v>
      </c>
      <c r="M229" s="1" t="e">
        <f t="shared" si="12"/>
        <v>#NAME?</v>
      </c>
      <c r="N229" s="1" t="e">
        <f t="shared" si="13"/>
        <v>#NAME?</v>
      </c>
      <c r="O229" s="1" t="e">
        <f t="shared" si="14"/>
        <v>#NAME?</v>
      </c>
      <c r="P229" s="1" t="e">
        <f t="shared" si="15"/>
        <v>#NAME?</v>
      </c>
    </row>
    <row r="230" spans="1:16" x14ac:dyDescent="0.4">
      <c r="A230" s="25"/>
      <c r="B230" s="25"/>
      <c r="C230" s="50"/>
      <c r="D230" s="79"/>
      <c r="E230" s="50"/>
      <c r="H230" s="1" t="e">
        <f>VLOOKUP(D229,cathcount,2,0)</f>
        <v>#NAME?</v>
      </c>
      <c r="I230" s="1" t="e">
        <f>VLOOKUP(D229,cathcount,3,0)</f>
        <v>#NAME?</v>
      </c>
      <c r="J230" s="1" t="e">
        <f>VLOOKUP(D229,cathcount,4,0)</f>
        <v>#NAME?</v>
      </c>
      <c r="K230" s="1" t="e">
        <f>VLOOKUP(D229,cathcount,5,0)</f>
        <v>#NAME?</v>
      </c>
      <c r="L230" s="1" t="e">
        <f>VLOOKUP(E229,operatorcount,2,0)</f>
        <v>#NAME?</v>
      </c>
      <c r="M230" s="1" t="e">
        <f t="shared" si="12"/>
        <v>#NAME?</v>
      </c>
      <c r="N230" s="1" t="e">
        <f t="shared" si="13"/>
        <v>#NAME?</v>
      </c>
      <c r="O230" s="1" t="e">
        <f t="shared" si="14"/>
        <v>#NAME?</v>
      </c>
      <c r="P230" s="1" t="e">
        <f t="shared" si="15"/>
        <v>#NAME?</v>
      </c>
    </row>
    <row r="231" spans="1:16" x14ac:dyDescent="0.4">
      <c r="A231" s="25"/>
      <c r="B231" s="25"/>
      <c r="C231" s="50"/>
      <c r="D231" s="79"/>
      <c r="E231" s="50"/>
      <c r="H231" s="1" t="e">
        <f>VLOOKUP(D230,cathcount,2,0)</f>
        <v>#NAME?</v>
      </c>
      <c r="I231" s="1" t="e">
        <f>VLOOKUP(D230,cathcount,3,0)</f>
        <v>#NAME?</v>
      </c>
      <c r="J231" s="1" t="e">
        <f>VLOOKUP(D230,cathcount,4,0)</f>
        <v>#NAME?</v>
      </c>
      <c r="K231" s="1" t="e">
        <f>VLOOKUP(D230,cathcount,5,0)</f>
        <v>#NAME?</v>
      </c>
      <c r="L231" s="1" t="e">
        <f>VLOOKUP(E230,operatorcount,2,0)</f>
        <v>#NAME?</v>
      </c>
      <c r="M231" s="1" t="e">
        <f t="shared" si="12"/>
        <v>#NAME?</v>
      </c>
      <c r="N231" s="1" t="e">
        <f t="shared" si="13"/>
        <v>#NAME?</v>
      </c>
      <c r="O231" s="1" t="e">
        <f t="shared" si="14"/>
        <v>#NAME?</v>
      </c>
      <c r="P231" s="1" t="e">
        <f t="shared" si="15"/>
        <v>#NAME?</v>
      </c>
    </row>
    <row r="232" spans="1:16" x14ac:dyDescent="0.4">
      <c r="A232" s="25"/>
      <c r="B232" s="25"/>
      <c r="C232" s="50"/>
      <c r="D232" s="79"/>
      <c r="E232" s="50"/>
      <c r="H232" s="1" t="e">
        <f>VLOOKUP(D231,cathcount,2,0)</f>
        <v>#NAME?</v>
      </c>
      <c r="I232" s="1" t="e">
        <f>VLOOKUP(D231,cathcount,3,0)</f>
        <v>#NAME?</v>
      </c>
      <c r="J232" s="1" t="e">
        <f>VLOOKUP(D231,cathcount,4,0)</f>
        <v>#NAME?</v>
      </c>
      <c r="K232" s="1" t="e">
        <f>VLOOKUP(D231,cathcount,5,0)</f>
        <v>#NAME?</v>
      </c>
      <c r="L232" s="1" t="e">
        <f>VLOOKUP(E231,operatorcount,2,0)</f>
        <v>#NAME?</v>
      </c>
      <c r="M232" s="1" t="e">
        <f t="shared" si="12"/>
        <v>#NAME?</v>
      </c>
      <c r="N232" s="1" t="e">
        <f t="shared" si="13"/>
        <v>#NAME?</v>
      </c>
      <c r="O232" s="1" t="e">
        <f t="shared" si="14"/>
        <v>#NAME?</v>
      </c>
      <c r="P232" s="1" t="e">
        <f t="shared" si="15"/>
        <v>#NAME?</v>
      </c>
    </row>
    <row r="233" spans="1:16" x14ac:dyDescent="0.4">
      <c r="A233" s="25"/>
      <c r="B233" s="25"/>
      <c r="C233" s="50"/>
      <c r="D233" s="79"/>
      <c r="E233" s="50"/>
      <c r="H233" s="1" t="e">
        <f>VLOOKUP(D232,cathcount,2,0)</f>
        <v>#NAME?</v>
      </c>
      <c r="I233" s="1" t="e">
        <f>VLOOKUP(D232,cathcount,3,0)</f>
        <v>#NAME?</v>
      </c>
      <c r="J233" s="1" t="e">
        <f>VLOOKUP(D232,cathcount,4,0)</f>
        <v>#NAME?</v>
      </c>
      <c r="K233" s="1" t="e">
        <f>VLOOKUP(D232,cathcount,5,0)</f>
        <v>#NAME?</v>
      </c>
      <c r="L233" s="1" t="e">
        <f>VLOOKUP(E232,operatorcount,2,0)</f>
        <v>#NAME?</v>
      </c>
      <c r="M233" s="1" t="e">
        <f t="shared" si="12"/>
        <v>#NAME?</v>
      </c>
      <c r="N233" s="1" t="e">
        <f t="shared" si="13"/>
        <v>#NAME?</v>
      </c>
      <c r="O233" s="1" t="e">
        <f t="shared" si="14"/>
        <v>#NAME?</v>
      </c>
      <c r="P233" s="1" t="e">
        <f t="shared" si="15"/>
        <v>#NAME?</v>
      </c>
    </row>
    <row r="234" spans="1:16" x14ac:dyDescent="0.4">
      <c r="A234" s="25"/>
      <c r="B234" s="25"/>
      <c r="C234" s="50"/>
      <c r="D234" s="79"/>
      <c r="E234" s="50"/>
      <c r="H234" s="1" t="e">
        <f>VLOOKUP(D233,cathcount,2,0)</f>
        <v>#NAME?</v>
      </c>
      <c r="I234" s="1" t="e">
        <f>VLOOKUP(D233,cathcount,3,0)</f>
        <v>#NAME?</v>
      </c>
      <c r="J234" s="1" t="e">
        <f>VLOOKUP(D233,cathcount,4,0)</f>
        <v>#NAME?</v>
      </c>
      <c r="K234" s="1" t="e">
        <f>VLOOKUP(D233,cathcount,5,0)</f>
        <v>#NAME?</v>
      </c>
      <c r="L234" s="1" t="e">
        <f>VLOOKUP(E233,operatorcount,2,0)</f>
        <v>#NAME?</v>
      </c>
      <c r="M234" s="1" t="e">
        <f t="shared" si="12"/>
        <v>#NAME?</v>
      </c>
      <c r="N234" s="1" t="e">
        <f t="shared" si="13"/>
        <v>#NAME?</v>
      </c>
      <c r="O234" s="1" t="e">
        <f t="shared" si="14"/>
        <v>#NAME?</v>
      </c>
      <c r="P234" s="1" t="e">
        <f t="shared" si="15"/>
        <v>#NAME?</v>
      </c>
    </row>
    <row r="235" spans="1:16" x14ac:dyDescent="0.4">
      <c r="A235" s="25"/>
      <c r="B235" s="25"/>
      <c r="C235" s="50"/>
      <c r="D235" s="79"/>
      <c r="E235" s="50"/>
      <c r="H235" s="1" t="e">
        <f>VLOOKUP(D234,cathcount,2,0)</f>
        <v>#NAME?</v>
      </c>
      <c r="I235" s="1" t="e">
        <f>VLOOKUP(D234,cathcount,3,0)</f>
        <v>#NAME?</v>
      </c>
      <c r="J235" s="1" t="e">
        <f>VLOOKUP(D234,cathcount,4,0)</f>
        <v>#NAME?</v>
      </c>
      <c r="K235" s="1" t="e">
        <f>VLOOKUP(D234,cathcount,5,0)</f>
        <v>#NAME?</v>
      </c>
      <c r="L235" s="1" t="e">
        <f>VLOOKUP(E234,operatorcount,2,0)</f>
        <v>#NAME?</v>
      </c>
      <c r="M235" s="1" t="e">
        <f t="shared" si="12"/>
        <v>#NAME?</v>
      </c>
      <c r="N235" s="1" t="e">
        <f t="shared" si="13"/>
        <v>#NAME?</v>
      </c>
      <c r="O235" s="1" t="e">
        <f t="shared" si="14"/>
        <v>#NAME?</v>
      </c>
      <c r="P235" s="1" t="e">
        <f t="shared" si="15"/>
        <v>#NAME?</v>
      </c>
    </row>
    <row r="236" spans="1:16" x14ac:dyDescent="0.4">
      <c r="A236" s="25"/>
      <c r="B236" s="25"/>
      <c r="C236" s="50"/>
      <c r="D236" s="79"/>
      <c r="E236" s="50"/>
      <c r="H236" s="1" t="e">
        <f>VLOOKUP(D235,cathcount,2,0)</f>
        <v>#NAME?</v>
      </c>
      <c r="I236" s="1" t="e">
        <f>VLOOKUP(D235,cathcount,3,0)</f>
        <v>#NAME?</v>
      </c>
      <c r="J236" s="1" t="e">
        <f>VLOOKUP(D235,cathcount,4,0)</f>
        <v>#NAME?</v>
      </c>
      <c r="K236" s="1" t="e">
        <f>VLOOKUP(D235,cathcount,5,0)</f>
        <v>#NAME?</v>
      </c>
      <c r="L236" s="1" t="e">
        <f>VLOOKUP(E235,operatorcount,2,0)</f>
        <v>#NAME?</v>
      </c>
      <c r="M236" s="1" t="e">
        <f t="shared" si="12"/>
        <v>#NAME?</v>
      </c>
      <c r="N236" s="1" t="e">
        <f t="shared" si="13"/>
        <v>#NAME?</v>
      </c>
      <c r="O236" s="1" t="e">
        <f t="shared" si="14"/>
        <v>#NAME?</v>
      </c>
      <c r="P236" s="1" t="e">
        <f t="shared" si="15"/>
        <v>#NAME?</v>
      </c>
    </row>
    <row r="237" spans="1:16" x14ac:dyDescent="0.4">
      <c r="A237" s="25"/>
      <c r="B237" s="25"/>
      <c r="C237" s="50"/>
      <c r="D237" s="79"/>
      <c r="E237" s="50"/>
      <c r="H237" s="1" t="e">
        <f>VLOOKUP(D236,cathcount,2,0)</f>
        <v>#NAME?</v>
      </c>
      <c r="I237" s="1" t="e">
        <f>VLOOKUP(D236,cathcount,3,0)</f>
        <v>#NAME?</v>
      </c>
      <c r="J237" s="1" t="e">
        <f>VLOOKUP(D236,cathcount,4,0)</f>
        <v>#NAME?</v>
      </c>
      <c r="K237" s="1" t="e">
        <f>VLOOKUP(D236,cathcount,5,0)</f>
        <v>#NAME?</v>
      </c>
      <c r="L237" s="1" t="e">
        <f>VLOOKUP(E236,operatorcount,2,0)</f>
        <v>#NAME?</v>
      </c>
      <c r="M237" s="1" t="e">
        <f t="shared" si="12"/>
        <v>#NAME?</v>
      </c>
      <c r="N237" s="1" t="e">
        <f t="shared" si="13"/>
        <v>#NAME?</v>
      </c>
      <c r="O237" s="1" t="e">
        <f t="shared" si="14"/>
        <v>#NAME?</v>
      </c>
      <c r="P237" s="1" t="e">
        <f t="shared" si="15"/>
        <v>#NAME?</v>
      </c>
    </row>
    <row r="238" spans="1:16" x14ac:dyDescent="0.4">
      <c r="A238" s="25"/>
      <c r="B238" s="25"/>
      <c r="C238" s="50"/>
      <c r="D238" s="79"/>
      <c r="E238" s="50"/>
      <c r="H238" s="1" t="e">
        <f>VLOOKUP(D237,cathcount,2,0)</f>
        <v>#NAME?</v>
      </c>
      <c r="I238" s="1" t="e">
        <f>VLOOKUP(D237,cathcount,3,0)</f>
        <v>#NAME?</v>
      </c>
      <c r="J238" s="1" t="e">
        <f>VLOOKUP(D237,cathcount,4,0)</f>
        <v>#NAME?</v>
      </c>
      <c r="K238" s="1" t="e">
        <f>VLOOKUP(D237,cathcount,5,0)</f>
        <v>#NAME?</v>
      </c>
      <c r="L238" s="1" t="e">
        <f>VLOOKUP(E237,operatorcount,2,0)</f>
        <v>#NAME?</v>
      </c>
      <c r="M238" s="1" t="e">
        <f t="shared" si="12"/>
        <v>#NAME?</v>
      </c>
      <c r="N238" s="1" t="e">
        <f t="shared" si="13"/>
        <v>#NAME?</v>
      </c>
      <c r="O238" s="1" t="e">
        <f t="shared" si="14"/>
        <v>#NAME?</v>
      </c>
      <c r="P238" s="1" t="e">
        <f t="shared" si="15"/>
        <v>#NAME?</v>
      </c>
    </row>
    <row r="239" spans="1:16" x14ac:dyDescent="0.4">
      <c r="A239" s="25"/>
      <c r="B239" s="25"/>
      <c r="C239" s="50"/>
      <c r="D239" s="79"/>
      <c r="E239" s="50"/>
      <c r="H239" s="1" t="e">
        <f>VLOOKUP(D238,cathcount,2,0)</f>
        <v>#NAME?</v>
      </c>
      <c r="I239" s="1" t="e">
        <f>VLOOKUP(D238,cathcount,3,0)</f>
        <v>#NAME?</v>
      </c>
      <c r="J239" s="1" t="e">
        <f>VLOOKUP(D238,cathcount,4,0)</f>
        <v>#NAME?</v>
      </c>
      <c r="K239" s="1" t="e">
        <f>VLOOKUP(D238,cathcount,5,0)</f>
        <v>#NAME?</v>
      </c>
      <c r="L239" s="1" t="e">
        <f>VLOOKUP(E238,operatorcount,2,0)</f>
        <v>#NAME?</v>
      </c>
      <c r="M239" s="1" t="e">
        <f t="shared" si="12"/>
        <v>#NAME?</v>
      </c>
      <c r="N239" s="1" t="e">
        <f t="shared" si="13"/>
        <v>#NAME?</v>
      </c>
      <c r="O239" s="1" t="e">
        <f t="shared" si="14"/>
        <v>#NAME?</v>
      </c>
      <c r="P239" s="1" t="e">
        <f t="shared" si="15"/>
        <v>#NAME?</v>
      </c>
    </row>
    <row r="240" spans="1:16" x14ac:dyDescent="0.4">
      <c r="A240" s="25"/>
      <c r="B240" s="25"/>
      <c r="C240" s="50"/>
      <c r="D240" s="79"/>
      <c r="E240" s="50"/>
      <c r="H240" s="1" t="e">
        <f>VLOOKUP(D239,cathcount,2,0)</f>
        <v>#NAME?</v>
      </c>
      <c r="I240" s="1" t="e">
        <f>VLOOKUP(D239,cathcount,3,0)</f>
        <v>#NAME?</v>
      </c>
      <c r="J240" s="1" t="e">
        <f>VLOOKUP(D239,cathcount,4,0)</f>
        <v>#NAME?</v>
      </c>
      <c r="K240" s="1" t="e">
        <f>VLOOKUP(D239,cathcount,5,0)</f>
        <v>#NAME?</v>
      </c>
      <c r="L240" s="1" t="e">
        <f>VLOOKUP(E239,operatorcount,2,0)</f>
        <v>#NAME?</v>
      </c>
      <c r="M240" s="1" t="e">
        <f t="shared" si="12"/>
        <v>#NAME?</v>
      </c>
      <c r="N240" s="1" t="e">
        <f t="shared" si="13"/>
        <v>#NAME?</v>
      </c>
      <c r="O240" s="1" t="e">
        <f t="shared" si="14"/>
        <v>#NAME?</v>
      </c>
      <c r="P240" s="1" t="e">
        <f t="shared" si="15"/>
        <v>#NAME?</v>
      </c>
    </row>
    <row r="241" spans="1:16" x14ac:dyDescent="0.4">
      <c r="A241" s="25"/>
      <c r="B241" s="25"/>
      <c r="C241" s="50"/>
      <c r="D241" s="79"/>
      <c r="E241" s="50"/>
      <c r="H241" s="1" t="e">
        <f>VLOOKUP(D240,cathcount,2,0)</f>
        <v>#NAME?</v>
      </c>
      <c r="I241" s="1" t="e">
        <f>VLOOKUP(D240,cathcount,3,0)</f>
        <v>#NAME?</v>
      </c>
      <c r="J241" s="1" t="e">
        <f>VLOOKUP(D240,cathcount,4,0)</f>
        <v>#NAME?</v>
      </c>
      <c r="K241" s="1" t="e">
        <f>VLOOKUP(D240,cathcount,5,0)</f>
        <v>#NAME?</v>
      </c>
      <c r="L241" s="1" t="e">
        <f>VLOOKUP(E240,operatorcount,2,0)</f>
        <v>#NAME?</v>
      </c>
      <c r="M241" s="1" t="e">
        <f t="shared" si="12"/>
        <v>#NAME?</v>
      </c>
      <c r="N241" s="1" t="e">
        <f t="shared" si="13"/>
        <v>#NAME?</v>
      </c>
      <c r="O241" s="1" t="e">
        <f t="shared" si="14"/>
        <v>#NAME?</v>
      </c>
      <c r="P241" s="1" t="e">
        <f t="shared" si="15"/>
        <v>#NAME?</v>
      </c>
    </row>
    <row r="242" spans="1:16" x14ac:dyDescent="0.4">
      <c r="A242" s="25"/>
      <c r="B242" s="25"/>
      <c r="C242" s="50"/>
      <c r="D242" s="79"/>
      <c r="E242" s="50"/>
      <c r="H242" s="1" t="e">
        <f>VLOOKUP(D241,cathcount,2,0)</f>
        <v>#NAME?</v>
      </c>
      <c r="I242" s="1" t="e">
        <f>VLOOKUP(D241,cathcount,3,0)</f>
        <v>#NAME?</v>
      </c>
      <c r="J242" s="1" t="e">
        <f>VLOOKUP(D241,cathcount,4,0)</f>
        <v>#NAME?</v>
      </c>
      <c r="K242" s="1" t="e">
        <f>VLOOKUP(D241,cathcount,5,0)</f>
        <v>#NAME?</v>
      </c>
      <c r="L242" s="1" t="e">
        <f>VLOOKUP(E241,operatorcount,2,0)</f>
        <v>#NAME?</v>
      </c>
      <c r="M242" s="1" t="e">
        <f t="shared" si="12"/>
        <v>#NAME?</v>
      </c>
      <c r="N242" s="1" t="e">
        <f t="shared" si="13"/>
        <v>#NAME?</v>
      </c>
      <c r="O242" s="1" t="e">
        <f t="shared" si="14"/>
        <v>#NAME?</v>
      </c>
      <c r="P242" s="1" t="e">
        <f t="shared" si="15"/>
        <v>#NAME?</v>
      </c>
    </row>
    <row r="243" spans="1:16" x14ac:dyDescent="0.4">
      <c r="A243" s="25"/>
      <c r="B243" s="25"/>
      <c r="C243" s="50"/>
      <c r="D243" s="79"/>
      <c r="E243" s="50"/>
      <c r="H243" s="1" t="e">
        <f>VLOOKUP(D242,cathcount,2,0)</f>
        <v>#NAME?</v>
      </c>
      <c r="I243" s="1" t="e">
        <f>VLOOKUP(D242,cathcount,3,0)</f>
        <v>#NAME?</v>
      </c>
      <c r="J243" s="1" t="e">
        <f>VLOOKUP(D242,cathcount,4,0)</f>
        <v>#NAME?</v>
      </c>
      <c r="K243" s="1" t="e">
        <f>VLOOKUP(D242,cathcount,5,0)</f>
        <v>#NAME?</v>
      </c>
      <c r="L243" s="1" t="e">
        <f>VLOOKUP(E242,operatorcount,2,0)</f>
        <v>#NAME?</v>
      </c>
      <c r="M243" s="1" t="e">
        <f t="shared" si="12"/>
        <v>#NAME?</v>
      </c>
      <c r="N243" s="1" t="e">
        <f t="shared" si="13"/>
        <v>#NAME?</v>
      </c>
      <c r="O243" s="1" t="e">
        <f t="shared" si="14"/>
        <v>#NAME?</v>
      </c>
      <c r="P243" s="1" t="e">
        <f t="shared" si="15"/>
        <v>#NAME?</v>
      </c>
    </row>
    <row r="244" spans="1:16" x14ac:dyDescent="0.4">
      <c r="A244" s="25"/>
      <c r="B244" s="25"/>
      <c r="C244" s="50"/>
      <c r="D244" s="79"/>
      <c r="E244" s="50"/>
      <c r="H244" s="1" t="e">
        <f>VLOOKUP(D243,cathcount,2,0)</f>
        <v>#NAME?</v>
      </c>
      <c r="I244" s="1" t="e">
        <f>VLOOKUP(D243,cathcount,3,0)</f>
        <v>#NAME?</v>
      </c>
      <c r="J244" s="1" t="e">
        <f>VLOOKUP(D243,cathcount,4,0)</f>
        <v>#NAME?</v>
      </c>
      <c r="K244" s="1" t="e">
        <f>VLOOKUP(D243,cathcount,5,0)</f>
        <v>#NAME?</v>
      </c>
      <c r="L244" s="1" t="e">
        <f>VLOOKUP(E243,operatorcount,2,0)</f>
        <v>#NAME?</v>
      </c>
      <c r="M244" s="1" t="e">
        <f t="shared" si="12"/>
        <v>#NAME?</v>
      </c>
      <c r="N244" s="1" t="e">
        <f t="shared" si="13"/>
        <v>#NAME?</v>
      </c>
      <c r="O244" s="1" t="e">
        <f t="shared" si="14"/>
        <v>#NAME?</v>
      </c>
      <c r="P244" s="1" t="e">
        <f t="shared" si="15"/>
        <v>#NAME?</v>
      </c>
    </row>
    <row r="245" spans="1:16" x14ac:dyDescent="0.4">
      <c r="A245" s="25"/>
      <c r="B245" s="25"/>
      <c r="C245" s="50"/>
      <c r="D245" s="79"/>
      <c r="E245" s="50"/>
      <c r="H245" s="1" t="e">
        <f>VLOOKUP(D244,cathcount,2,0)</f>
        <v>#NAME?</v>
      </c>
      <c r="I245" s="1" t="e">
        <f>VLOOKUP(D244,cathcount,3,0)</f>
        <v>#NAME?</v>
      </c>
      <c r="J245" s="1" t="e">
        <f>VLOOKUP(D244,cathcount,4,0)</f>
        <v>#NAME?</v>
      </c>
      <c r="K245" s="1" t="e">
        <f>VLOOKUP(D244,cathcount,5,0)</f>
        <v>#NAME?</v>
      </c>
      <c r="L245" s="1" t="e">
        <f>VLOOKUP(E244,operatorcount,2,0)</f>
        <v>#NAME?</v>
      </c>
      <c r="M245" s="1" t="e">
        <f t="shared" si="12"/>
        <v>#NAME?</v>
      </c>
      <c r="N245" s="1" t="e">
        <f t="shared" si="13"/>
        <v>#NAME?</v>
      </c>
      <c r="O245" s="1" t="e">
        <f t="shared" si="14"/>
        <v>#NAME?</v>
      </c>
      <c r="P245" s="1" t="e">
        <f t="shared" si="15"/>
        <v>#NAME?</v>
      </c>
    </row>
    <row r="246" spans="1:16" x14ac:dyDescent="0.4">
      <c r="A246" s="25"/>
      <c r="B246" s="25"/>
      <c r="C246" s="50"/>
      <c r="D246" s="79"/>
      <c r="E246" s="50"/>
      <c r="H246" s="1" t="e">
        <f>VLOOKUP(D245,cathcount,2,0)</f>
        <v>#NAME?</v>
      </c>
      <c r="I246" s="1" t="e">
        <f>VLOOKUP(D245,cathcount,3,0)</f>
        <v>#NAME?</v>
      </c>
      <c r="J246" s="1" t="e">
        <f>VLOOKUP(D245,cathcount,4,0)</f>
        <v>#NAME?</v>
      </c>
      <c r="K246" s="1" t="e">
        <f>VLOOKUP(D245,cathcount,5,0)</f>
        <v>#NAME?</v>
      </c>
      <c r="L246" s="1" t="e">
        <f>VLOOKUP(E245,operatorcount,2,0)</f>
        <v>#NAME?</v>
      </c>
      <c r="M246" s="1" t="e">
        <f t="shared" si="12"/>
        <v>#NAME?</v>
      </c>
      <c r="N246" s="1" t="e">
        <f t="shared" si="13"/>
        <v>#NAME?</v>
      </c>
      <c r="O246" s="1" t="e">
        <f t="shared" si="14"/>
        <v>#NAME?</v>
      </c>
      <c r="P246" s="1" t="e">
        <f t="shared" si="15"/>
        <v>#NAME?</v>
      </c>
    </row>
    <row r="247" spans="1:16" x14ac:dyDescent="0.4">
      <c r="A247" s="25"/>
      <c r="B247" s="25"/>
      <c r="C247" s="50"/>
      <c r="D247" s="79"/>
      <c r="E247" s="50"/>
      <c r="H247" s="1" t="e">
        <f>VLOOKUP(D246,cathcount,2,0)</f>
        <v>#NAME?</v>
      </c>
      <c r="I247" s="1" t="e">
        <f>VLOOKUP(D246,cathcount,3,0)</f>
        <v>#NAME?</v>
      </c>
      <c r="J247" s="1" t="e">
        <f>VLOOKUP(D246,cathcount,4,0)</f>
        <v>#NAME?</v>
      </c>
      <c r="K247" s="1" t="e">
        <f>VLOOKUP(D246,cathcount,5,0)</f>
        <v>#NAME?</v>
      </c>
      <c r="L247" s="1" t="e">
        <f>VLOOKUP(E246,operatorcount,2,0)</f>
        <v>#NAME?</v>
      </c>
      <c r="M247" s="1" t="e">
        <f t="shared" si="12"/>
        <v>#NAME?</v>
      </c>
      <c r="N247" s="1" t="e">
        <f t="shared" si="13"/>
        <v>#NAME?</v>
      </c>
      <c r="O247" s="1" t="e">
        <f t="shared" si="14"/>
        <v>#NAME?</v>
      </c>
      <c r="P247" s="1" t="e">
        <f t="shared" si="15"/>
        <v>#NAME?</v>
      </c>
    </row>
    <row r="248" spans="1:16" x14ac:dyDescent="0.4">
      <c r="A248" s="25"/>
      <c r="B248" s="25"/>
      <c r="C248" s="50"/>
      <c r="D248" s="79"/>
      <c r="E248" s="50"/>
      <c r="H248" s="1" t="e">
        <f>VLOOKUP(D247,cathcount,2,0)</f>
        <v>#NAME?</v>
      </c>
      <c r="I248" s="1" t="e">
        <f>VLOOKUP(D247,cathcount,3,0)</f>
        <v>#NAME?</v>
      </c>
      <c r="J248" s="1" t="e">
        <f>VLOOKUP(D247,cathcount,4,0)</f>
        <v>#NAME?</v>
      </c>
      <c r="K248" s="1" t="e">
        <f>VLOOKUP(D247,cathcount,5,0)</f>
        <v>#NAME?</v>
      </c>
      <c r="L248" s="1" t="e">
        <f>VLOOKUP(E247,operatorcount,2,0)</f>
        <v>#NAME?</v>
      </c>
      <c r="M248" s="1" t="e">
        <f t="shared" si="12"/>
        <v>#NAME?</v>
      </c>
      <c r="N248" s="1" t="e">
        <f t="shared" si="13"/>
        <v>#NAME?</v>
      </c>
      <c r="O248" s="1" t="e">
        <f t="shared" si="14"/>
        <v>#NAME?</v>
      </c>
      <c r="P248" s="1" t="e">
        <f t="shared" si="15"/>
        <v>#NAME?</v>
      </c>
    </row>
    <row r="249" spans="1:16" x14ac:dyDescent="0.4">
      <c r="A249" s="25"/>
      <c r="B249" s="25"/>
      <c r="C249" s="50"/>
      <c r="D249" s="79"/>
      <c r="E249" s="50"/>
      <c r="H249" s="1" t="e">
        <f>VLOOKUP(D248,cathcount,2,0)</f>
        <v>#NAME?</v>
      </c>
      <c r="I249" s="1" t="e">
        <f>VLOOKUP(D248,cathcount,3,0)</f>
        <v>#NAME?</v>
      </c>
      <c r="J249" s="1" t="e">
        <f>VLOOKUP(D248,cathcount,4,0)</f>
        <v>#NAME?</v>
      </c>
      <c r="K249" s="1" t="e">
        <f>VLOOKUP(D248,cathcount,5,0)</f>
        <v>#NAME?</v>
      </c>
      <c r="L249" s="1" t="e">
        <f>VLOOKUP(E248,operatorcount,2,0)</f>
        <v>#NAME?</v>
      </c>
      <c r="M249" s="1" t="e">
        <f t="shared" si="12"/>
        <v>#NAME?</v>
      </c>
      <c r="N249" s="1" t="e">
        <f t="shared" si="13"/>
        <v>#NAME?</v>
      </c>
      <c r="O249" s="1" t="e">
        <f t="shared" si="14"/>
        <v>#NAME?</v>
      </c>
      <c r="P249" s="1" t="e">
        <f t="shared" si="15"/>
        <v>#NAME?</v>
      </c>
    </row>
    <row r="250" spans="1:16" x14ac:dyDescent="0.4">
      <c r="A250" s="25"/>
      <c r="B250" s="25"/>
      <c r="C250" s="50"/>
      <c r="D250" s="79"/>
      <c r="E250" s="50"/>
      <c r="H250" s="1" t="e">
        <f>VLOOKUP(D249,cathcount,2,0)</f>
        <v>#NAME?</v>
      </c>
      <c r="I250" s="1" t="e">
        <f>VLOOKUP(D249,cathcount,3,0)</f>
        <v>#NAME?</v>
      </c>
      <c r="J250" s="1" t="e">
        <f>VLOOKUP(D249,cathcount,4,0)</f>
        <v>#NAME?</v>
      </c>
      <c r="K250" s="1" t="e">
        <f>VLOOKUP(D249,cathcount,5,0)</f>
        <v>#NAME?</v>
      </c>
      <c r="L250" s="1" t="e">
        <f>VLOOKUP(E249,operatorcount,2,0)</f>
        <v>#NAME?</v>
      </c>
      <c r="M250" s="1" t="e">
        <f t="shared" si="12"/>
        <v>#NAME?</v>
      </c>
      <c r="N250" s="1" t="e">
        <f t="shared" si="13"/>
        <v>#NAME?</v>
      </c>
      <c r="O250" s="1" t="e">
        <f t="shared" si="14"/>
        <v>#NAME?</v>
      </c>
      <c r="P250" s="1" t="e">
        <f t="shared" si="15"/>
        <v>#NAME?</v>
      </c>
    </row>
    <row r="251" spans="1:16" x14ac:dyDescent="0.4">
      <c r="A251" s="25"/>
      <c r="B251" s="25"/>
      <c r="C251" s="50"/>
      <c r="D251" s="79"/>
      <c r="E251" s="50"/>
      <c r="H251" s="1" t="e">
        <f>VLOOKUP(D250,cathcount,2,0)</f>
        <v>#NAME?</v>
      </c>
      <c r="I251" s="1" t="e">
        <f>VLOOKUP(D250,cathcount,3,0)</f>
        <v>#NAME?</v>
      </c>
      <c r="J251" s="1" t="e">
        <f>VLOOKUP(D250,cathcount,4,0)</f>
        <v>#NAME?</v>
      </c>
      <c r="K251" s="1" t="e">
        <f>VLOOKUP(D250,cathcount,5,0)</f>
        <v>#NAME?</v>
      </c>
      <c r="L251" s="1" t="e">
        <f>VLOOKUP(E250,operatorcount,2,0)</f>
        <v>#NAME?</v>
      </c>
      <c r="M251" s="1" t="e">
        <f t="shared" si="12"/>
        <v>#NAME?</v>
      </c>
      <c r="N251" s="1" t="e">
        <f t="shared" si="13"/>
        <v>#NAME?</v>
      </c>
      <c r="O251" s="1" t="e">
        <f t="shared" si="14"/>
        <v>#NAME?</v>
      </c>
      <c r="P251" s="1" t="e">
        <f t="shared" si="15"/>
        <v>#NAME?</v>
      </c>
    </row>
    <row r="252" spans="1:16" x14ac:dyDescent="0.4">
      <c r="A252" s="25"/>
      <c r="B252" s="25"/>
      <c r="C252" s="50"/>
      <c r="D252" s="79"/>
      <c r="E252" s="50"/>
      <c r="H252" s="1" t="e">
        <f>VLOOKUP(D251,cathcount,2,0)</f>
        <v>#NAME?</v>
      </c>
      <c r="I252" s="1" t="e">
        <f>VLOOKUP(D251,cathcount,3,0)</f>
        <v>#NAME?</v>
      </c>
      <c r="J252" s="1" t="e">
        <f>VLOOKUP(D251,cathcount,4,0)</f>
        <v>#NAME?</v>
      </c>
      <c r="K252" s="1" t="e">
        <f>VLOOKUP(D251,cathcount,5,0)</f>
        <v>#NAME?</v>
      </c>
      <c r="L252" s="1" t="e">
        <f>VLOOKUP(E251,operatorcount,2,0)</f>
        <v>#NAME?</v>
      </c>
      <c r="M252" s="1" t="e">
        <f t="shared" si="12"/>
        <v>#NAME?</v>
      </c>
      <c r="N252" s="1" t="e">
        <f t="shared" si="13"/>
        <v>#NAME?</v>
      </c>
      <c r="O252" s="1" t="e">
        <f t="shared" si="14"/>
        <v>#NAME?</v>
      </c>
      <c r="P252" s="1" t="e">
        <f t="shared" si="15"/>
        <v>#NAME?</v>
      </c>
    </row>
    <row r="253" spans="1:16" x14ac:dyDescent="0.4">
      <c r="A253" s="25"/>
      <c r="B253" s="25"/>
      <c r="C253" s="50"/>
      <c r="D253" s="79"/>
      <c r="E253" s="50"/>
      <c r="H253" s="1" t="e">
        <f>VLOOKUP(D252,cathcount,2,0)</f>
        <v>#NAME?</v>
      </c>
      <c r="I253" s="1" t="e">
        <f>VLOOKUP(D252,cathcount,3,0)</f>
        <v>#NAME?</v>
      </c>
      <c r="J253" s="1" t="e">
        <f>VLOOKUP(D252,cathcount,4,0)</f>
        <v>#NAME?</v>
      </c>
      <c r="K253" s="1" t="e">
        <f>VLOOKUP(D252,cathcount,5,0)</f>
        <v>#NAME?</v>
      </c>
      <c r="L253" s="1" t="e">
        <f>VLOOKUP(E252,operatorcount,2,0)</f>
        <v>#NAME?</v>
      </c>
      <c r="M253" s="1" t="e">
        <f t="shared" si="12"/>
        <v>#NAME?</v>
      </c>
      <c r="N253" s="1" t="e">
        <f t="shared" si="13"/>
        <v>#NAME?</v>
      </c>
      <c r="O253" s="1" t="e">
        <f t="shared" si="14"/>
        <v>#NAME?</v>
      </c>
      <c r="P253" s="1" t="e">
        <f t="shared" si="15"/>
        <v>#NAME?</v>
      </c>
    </row>
    <row r="254" spans="1:16" x14ac:dyDescent="0.4">
      <c r="A254" s="25"/>
      <c r="B254" s="25"/>
      <c r="C254" s="50"/>
      <c r="D254" s="79"/>
      <c r="E254" s="50"/>
      <c r="H254" s="1" t="e">
        <f>VLOOKUP(D253,cathcount,2,0)</f>
        <v>#NAME?</v>
      </c>
      <c r="I254" s="1" t="e">
        <f>VLOOKUP(D253,cathcount,3,0)</f>
        <v>#NAME?</v>
      </c>
      <c r="J254" s="1" t="e">
        <f>VLOOKUP(D253,cathcount,4,0)</f>
        <v>#NAME?</v>
      </c>
      <c r="K254" s="1" t="e">
        <f>VLOOKUP(D253,cathcount,5,0)</f>
        <v>#NAME?</v>
      </c>
      <c r="L254" s="1" t="e">
        <f>VLOOKUP(E253,operatorcount,2,0)</f>
        <v>#NAME?</v>
      </c>
      <c r="M254" s="1" t="e">
        <f t="shared" si="12"/>
        <v>#NAME?</v>
      </c>
      <c r="N254" s="1" t="e">
        <f t="shared" si="13"/>
        <v>#NAME?</v>
      </c>
      <c r="O254" s="1" t="e">
        <f t="shared" si="14"/>
        <v>#NAME?</v>
      </c>
      <c r="P254" s="1" t="e">
        <f t="shared" si="15"/>
        <v>#NAME?</v>
      </c>
    </row>
    <row r="255" spans="1:16" x14ac:dyDescent="0.4">
      <c r="A255" s="25"/>
      <c r="B255" s="25"/>
      <c r="C255" s="50"/>
      <c r="D255" s="79"/>
      <c r="E255" s="50"/>
      <c r="H255" s="1" t="e">
        <f>VLOOKUP(D254,cathcount,2,0)</f>
        <v>#NAME?</v>
      </c>
      <c r="I255" s="1" t="e">
        <f>VLOOKUP(D254,cathcount,3,0)</f>
        <v>#NAME?</v>
      </c>
      <c r="J255" s="1" t="e">
        <f>VLOOKUP(D254,cathcount,4,0)</f>
        <v>#NAME?</v>
      </c>
      <c r="K255" s="1" t="e">
        <f>VLOOKUP(D254,cathcount,5,0)</f>
        <v>#NAME?</v>
      </c>
      <c r="L255" s="1" t="e">
        <f>VLOOKUP(E254,operatorcount,2,0)</f>
        <v>#NAME?</v>
      </c>
      <c r="M255" s="1" t="e">
        <f t="shared" si="12"/>
        <v>#NAME?</v>
      </c>
      <c r="N255" s="1" t="e">
        <f t="shared" si="13"/>
        <v>#NAME?</v>
      </c>
      <c r="O255" s="1" t="e">
        <f t="shared" si="14"/>
        <v>#NAME?</v>
      </c>
      <c r="P255" s="1" t="e">
        <f t="shared" si="15"/>
        <v>#NAME?</v>
      </c>
    </row>
    <row r="256" spans="1:16" x14ac:dyDescent="0.4">
      <c r="A256" s="25"/>
      <c r="B256" s="25"/>
      <c r="C256" s="50"/>
      <c r="D256" s="79"/>
      <c r="E256" s="50"/>
      <c r="H256" s="1" t="e">
        <f>VLOOKUP(D255,cathcount,2,0)</f>
        <v>#NAME?</v>
      </c>
      <c r="I256" s="1" t="e">
        <f>VLOOKUP(D255,cathcount,3,0)</f>
        <v>#NAME?</v>
      </c>
      <c r="J256" s="1" t="e">
        <f>VLOOKUP(D255,cathcount,4,0)</f>
        <v>#NAME?</v>
      </c>
      <c r="K256" s="1" t="e">
        <f>VLOOKUP(D255,cathcount,5,0)</f>
        <v>#NAME?</v>
      </c>
      <c r="L256" s="1" t="e">
        <f>VLOOKUP(E255,operatorcount,2,0)</f>
        <v>#NAME?</v>
      </c>
      <c r="M256" s="1" t="e">
        <f t="shared" si="12"/>
        <v>#NAME?</v>
      </c>
      <c r="N256" s="1" t="e">
        <f t="shared" si="13"/>
        <v>#NAME?</v>
      </c>
      <c r="O256" s="1" t="e">
        <f t="shared" si="14"/>
        <v>#NAME?</v>
      </c>
      <c r="P256" s="1" t="e">
        <f t="shared" si="15"/>
        <v>#NAME?</v>
      </c>
    </row>
    <row r="257" spans="1:16" x14ac:dyDescent="0.4">
      <c r="A257" s="25"/>
      <c r="B257" s="25"/>
      <c r="C257" s="50"/>
      <c r="D257" s="79"/>
      <c r="E257" s="50"/>
      <c r="H257" s="1" t="e">
        <f>VLOOKUP(D256,cathcount,2,0)</f>
        <v>#NAME?</v>
      </c>
      <c r="I257" s="1" t="e">
        <f>VLOOKUP(D256,cathcount,3,0)</f>
        <v>#NAME?</v>
      </c>
      <c r="J257" s="1" t="e">
        <f>VLOOKUP(D256,cathcount,4,0)</f>
        <v>#NAME?</v>
      </c>
      <c r="K257" s="1" t="e">
        <f>VLOOKUP(D256,cathcount,5,0)</f>
        <v>#NAME?</v>
      </c>
      <c r="L257" s="1" t="e">
        <f>VLOOKUP(E256,operatorcount,2,0)</f>
        <v>#NAME?</v>
      </c>
      <c r="M257" s="1" t="e">
        <f t="shared" si="12"/>
        <v>#NAME?</v>
      </c>
      <c r="N257" s="1" t="e">
        <f t="shared" si="13"/>
        <v>#NAME?</v>
      </c>
      <c r="O257" s="1" t="e">
        <f t="shared" si="14"/>
        <v>#NAME?</v>
      </c>
      <c r="P257" s="1" t="e">
        <f t="shared" si="15"/>
        <v>#NAME?</v>
      </c>
    </row>
    <row r="258" spans="1:16" x14ac:dyDescent="0.4">
      <c r="A258" s="25"/>
      <c r="B258" s="25"/>
      <c r="C258" s="50"/>
      <c r="D258" s="79"/>
      <c r="E258" s="50"/>
      <c r="H258" s="1" t="e">
        <f>VLOOKUP(D257,cathcount,2,0)</f>
        <v>#NAME?</v>
      </c>
      <c r="I258" s="1" t="e">
        <f>VLOOKUP(D257,cathcount,3,0)</f>
        <v>#NAME?</v>
      </c>
      <c r="J258" s="1" t="e">
        <f>VLOOKUP(D257,cathcount,4,0)</f>
        <v>#NAME?</v>
      </c>
      <c r="K258" s="1" t="e">
        <f>VLOOKUP(D257,cathcount,5,0)</f>
        <v>#NAME?</v>
      </c>
      <c r="L258" s="1" t="e">
        <f>VLOOKUP(E257,operatorcount,2,0)</f>
        <v>#NAME?</v>
      </c>
      <c r="M258" s="1" t="e">
        <f t="shared" si="12"/>
        <v>#NAME?</v>
      </c>
      <c r="N258" s="1" t="e">
        <f t="shared" si="13"/>
        <v>#NAME?</v>
      </c>
      <c r="O258" s="1" t="e">
        <f t="shared" si="14"/>
        <v>#NAME?</v>
      </c>
      <c r="P258" s="1" t="e">
        <f t="shared" si="15"/>
        <v>#NAME?</v>
      </c>
    </row>
    <row r="259" spans="1:16" x14ac:dyDescent="0.4">
      <c r="A259" s="25"/>
      <c r="B259" s="25"/>
      <c r="C259" s="50"/>
      <c r="D259" s="79"/>
      <c r="E259" s="50"/>
      <c r="H259" s="1" t="e">
        <f>VLOOKUP(D258,cathcount,2,0)</f>
        <v>#NAME?</v>
      </c>
      <c r="I259" s="1" t="e">
        <f>VLOOKUP(D258,cathcount,3,0)</f>
        <v>#NAME?</v>
      </c>
      <c r="J259" s="1" t="e">
        <f>VLOOKUP(D258,cathcount,4,0)</f>
        <v>#NAME?</v>
      </c>
      <c r="K259" s="1" t="e">
        <f>VLOOKUP(D258,cathcount,5,0)</f>
        <v>#NAME?</v>
      </c>
      <c r="L259" s="1" t="e">
        <f>VLOOKUP(E258,operatorcount,2,0)</f>
        <v>#NAME?</v>
      </c>
      <c r="M259" s="1" t="e">
        <f t="shared" si="12"/>
        <v>#NAME?</v>
      </c>
      <c r="N259" s="1" t="e">
        <f t="shared" si="13"/>
        <v>#NAME?</v>
      </c>
      <c r="O259" s="1" t="e">
        <f t="shared" si="14"/>
        <v>#NAME?</v>
      </c>
      <c r="P259" s="1" t="e">
        <f t="shared" si="15"/>
        <v>#NAME?</v>
      </c>
    </row>
    <row r="260" spans="1:16" x14ac:dyDescent="0.4">
      <c r="A260" s="25"/>
      <c r="B260" s="25"/>
      <c r="C260" s="50"/>
      <c r="D260" s="79"/>
      <c r="E260" s="50"/>
      <c r="H260" s="1" t="e">
        <f>VLOOKUP(D259,cathcount,2,0)</f>
        <v>#NAME?</v>
      </c>
      <c r="I260" s="1" t="e">
        <f>VLOOKUP(D259,cathcount,3,0)</f>
        <v>#NAME?</v>
      </c>
      <c r="J260" s="1" t="e">
        <f>VLOOKUP(D259,cathcount,4,0)</f>
        <v>#NAME?</v>
      </c>
      <c r="K260" s="1" t="e">
        <f>VLOOKUP(D259,cathcount,5,0)</f>
        <v>#NAME?</v>
      </c>
      <c r="L260" s="1" t="e">
        <f>VLOOKUP(E259,operatorcount,2,0)</f>
        <v>#NAME?</v>
      </c>
      <c r="M260" s="1" t="e">
        <f t="shared" si="12"/>
        <v>#NAME?</v>
      </c>
      <c r="N260" s="1" t="e">
        <f t="shared" si="13"/>
        <v>#NAME?</v>
      </c>
      <c r="O260" s="1" t="e">
        <f t="shared" si="14"/>
        <v>#NAME?</v>
      </c>
      <c r="P260" s="1" t="e">
        <f t="shared" si="15"/>
        <v>#NAME?</v>
      </c>
    </row>
    <row r="261" spans="1:16" x14ac:dyDescent="0.4">
      <c r="A261" s="25"/>
      <c r="B261" s="25"/>
      <c r="C261" s="50"/>
      <c r="D261" s="79"/>
      <c r="E261" s="50"/>
      <c r="H261" s="1" t="e">
        <f>VLOOKUP(D260,cathcount,2,0)</f>
        <v>#NAME?</v>
      </c>
      <c r="I261" s="1" t="e">
        <f>VLOOKUP(D260,cathcount,3,0)</f>
        <v>#NAME?</v>
      </c>
      <c r="J261" s="1" t="e">
        <f>VLOOKUP(D260,cathcount,4,0)</f>
        <v>#NAME?</v>
      </c>
      <c r="K261" s="1" t="e">
        <f>VLOOKUP(D260,cathcount,5,0)</f>
        <v>#NAME?</v>
      </c>
      <c r="L261" s="1" t="e">
        <f>VLOOKUP(E260,operatorcount,2,0)</f>
        <v>#NAME?</v>
      </c>
      <c r="M261" s="1" t="e">
        <f t="shared" si="12"/>
        <v>#NAME?</v>
      </c>
      <c r="N261" s="1" t="e">
        <f t="shared" si="13"/>
        <v>#NAME?</v>
      </c>
      <c r="O261" s="1" t="e">
        <f t="shared" si="14"/>
        <v>#NAME?</v>
      </c>
      <c r="P261" s="1" t="e">
        <f t="shared" si="15"/>
        <v>#NAME?</v>
      </c>
    </row>
    <row r="262" spans="1:16" x14ac:dyDescent="0.4">
      <c r="A262" s="25"/>
      <c r="B262" s="25"/>
      <c r="C262" s="50"/>
      <c r="D262" s="79"/>
      <c r="E262" s="50"/>
      <c r="H262" s="1" t="e">
        <f>VLOOKUP(D261,cathcount,2,0)</f>
        <v>#NAME?</v>
      </c>
      <c r="I262" s="1" t="e">
        <f>VLOOKUP(D261,cathcount,3,0)</f>
        <v>#NAME?</v>
      </c>
      <c r="J262" s="1" t="e">
        <f>VLOOKUP(D261,cathcount,4,0)</f>
        <v>#NAME?</v>
      </c>
      <c r="K262" s="1" t="e">
        <f>VLOOKUP(D261,cathcount,5,0)</f>
        <v>#NAME?</v>
      </c>
      <c r="L262" s="1" t="e">
        <f>VLOOKUP(E261,operatorcount,2,0)</f>
        <v>#NAME?</v>
      </c>
      <c r="M262" s="1" t="e">
        <f t="shared" si="12"/>
        <v>#NAME?</v>
      </c>
      <c r="N262" s="1" t="e">
        <f t="shared" si="13"/>
        <v>#NAME?</v>
      </c>
      <c r="O262" s="1" t="e">
        <f t="shared" si="14"/>
        <v>#NAME?</v>
      </c>
      <c r="P262" s="1" t="e">
        <f t="shared" si="15"/>
        <v>#NAME?</v>
      </c>
    </row>
    <row r="263" spans="1:16" x14ac:dyDescent="0.4">
      <c r="A263" s="25"/>
      <c r="B263" s="25"/>
      <c r="C263" s="50"/>
      <c r="D263" s="79"/>
      <c r="E263" s="50"/>
      <c r="H263" s="1" t="e">
        <f>VLOOKUP(D262,cathcount,2,0)</f>
        <v>#NAME?</v>
      </c>
      <c r="I263" s="1" t="e">
        <f>VLOOKUP(D262,cathcount,3,0)</f>
        <v>#NAME?</v>
      </c>
      <c r="J263" s="1" t="e">
        <f>VLOOKUP(D262,cathcount,4,0)</f>
        <v>#NAME?</v>
      </c>
      <c r="K263" s="1" t="e">
        <f>VLOOKUP(D262,cathcount,5,0)</f>
        <v>#NAME?</v>
      </c>
      <c r="L263" s="1" t="e">
        <f>VLOOKUP(E262,operatorcount,2,0)</f>
        <v>#NAME?</v>
      </c>
      <c r="M263" s="1" t="e">
        <f t="shared" si="12"/>
        <v>#NAME?</v>
      </c>
      <c r="N263" s="1" t="e">
        <f t="shared" si="13"/>
        <v>#NAME?</v>
      </c>
      <c r="O263" s="1" t="e">
        <f t="shared" si="14"/>
        <v>#NAME?</v>
      </c>
      <c r="P263" s="1" t="e">
        <f t="shared" si="15"/>
        <v>#NAME?</v>
      </c>
    </row>
    <row r="264" spans="1:16" x14ac:dyDescent="0.4">
      <c r="A264" s="25"/>
      <c r="B264" s="25"/>
      <c r="C264" s="50"/>
      <c r="D264" s="79"/>
      <c r="E264" s="50"/>
      <c r="H264" s="1" t="e">
        <f>VLOOKUP(D263,cathcount,2,0)</f>
        <v>#NAME?</v>
      </c>
      <c r="I264" s="1" t="e">
        <f>VLOOKUP(D263,cathcount,3,0)</f>
        <v>#NAME?</v>
      </c>
      <c r="J264" s="1" t="e">
        <f>VLOOKUP(D263,cathcount,4,0)</f>
        <v>#NAME?</v>
      </c>
      <c r="K264" s="1" t="e">
        <f>VLOOKUP(D263,cathcount,5,0)</f>
        <v>#NAME?</v>
      </c>
      <c r="L264" s="1" t="e">
        <f>VLOOKUP(E263,operatorcount,2,0)</f>
        <v>#NAME?</v>
      </c>
      <c r="M264" s="1" t="e">
        <f t="shared" si="12"/>
        <v>#NAME?</v>
      </c>
      <c r="N264" s="1" t="e">
        <f t="shared" si="13"/>
        <v>#NAME?</v>
      </c>
      <c r="O264" s="1" t="e">
        <f t="shared" si="14"/>
        <v>#NAME?</v>
      </c>
      <c r="P264" s="1" t="e">
        <f t="shared" si="15"/>
        <v>#NAME?</v>
      </c>
    </row>
    <row r="265" spans="1:16" x14ac:dyDescent="0.4">
      <c r="A265" s="25"/>
      <c r="B265" s="25"/>
      <c r="C265" s="50"/>
      <c r="D265" s="79"/>
      <c r="E265" s="50"/>
      <c r="H265" s="1" t="e">
        <f>VLOOKUP(D264,cathcount,2,0)</f>
        <v>#NAME?</v>
      </c>
      <c r="I265" s="1" t="e">
        <f>VLOOKUP(D264,cathcount,3,0)</f>
        <v>#NAME?</v>
      </c>
      <c r="J265" s="1" t="e">
        <f>VLOOKUP(D264,cathcount,4,0)</f>
        <v>#NAME?</v>
      </c>
      <c r="K265" s="1" t="e">
        <f>VLOOKUP(D264,cathcount,5,0)</f>
        <v>#NAME?</v>
      </c>
      <c r="L265" s="1" t="e">
        <f>VLOOKUP(E264,operatorcount,2,0)</f>
        <v>#NAME?</v>
      </c>
      <c r="M265" s="1" t="e">
        <f t="shared" ref="M265:M300" si="16">CHOOSE(L265,H265,0)</f>
        <v>#NAME?</v>
      </c>
      <c r="N265" s="1" t="e">
        <f t="shared" ref="N265:N300" si="17">CHOOSE(L265,I265,0)</f>
        <v>#NAME?</v>
      </c>
      <c r="O265" s="1" t="e">
        <f t="shared" ref="O265:O300" si="18">CHOOSE(L265,J265,0)</f>
        <v>#NAME?</v>
      </c>
      <c r="P265" s="1" t="e">
        <f t="shared" ref="P265:P300" si="19">CHOOSE(L265,K265,0)</f>
        <v>#NAME?</v>
      </c>
    </row>
    <row r="266" spans="1:16" x14ac:dyDescent="0.4">
      <c r="A266" s="25"/>
      <c r="B266" s="25"/>
      <c r="C266" s="50"/>
      <c r="D266" s="79"/>
      <c r="E266" s="50"/>
      <c r="H266" s="1" t="e">
        <f>VLOOKUP(D265,cathcount,2,0)</f>
        <v>#NAME?</v>
      </c>
      <c r="I266" s="1" t="e">
        <f>VLOOKUP(D265,cathcount,3,0)</f>
        <v>#NAME?</v>
      </c>
      <c r="J266" s="1" t="e">
        <f>VLOOKUP(D265,cathcount,4,0)</f>
        <v>#NAME?</v>
      </c>
      <c r="K266" s="1" t="e">
        <f>VLOOKUP(D265,cathcount,5,0)</f>
        <v>#NAME?</v>
      </c>
      <c r="L266" s="1" t="e">
        <f>VLOOKUP(E265,operatorcount,2,0)</f>
        <v>#NAME?</v>
      </c>
      <c r="M266" s="1" t="e">
        <f t="shared" si="16"/>
        <v>#NAME?</v>
      </c>
      <c r="N266" s="1" t="e">
        <f t="shared" si="17"/>
        <v>#NAME?</v>
      </c>
      <c r="O266" s="1" t="e">
        <f t="shared" si="18"/>
        <v>#NAME?</v>
      </c>
      <c r="P266" s="1" t="e">
        <f t="shared" si="19"/>
        <v>#NAME?</v>
      </c>
    </row>
    <row r="267" spans="1:16" x14ac:dyDescent="0.4">
      <c r="A267" s="25"/>
      <c r="B267" s="25"/>
      <c r="C267" s="50"/>
      <c r="D267" s="79"/>
      <c r="E267" s="50"/>
      <c r="H267" s="1" t="e">
        <f>VLOOKUP(D266,cathcount,2,0)</f>
        <v>#NAME?</v>
      </c>
      <c r="I267" s="1" t="e">
        <f>VLOOKUP(D266,cathcount,3,0)</f>
        <v>#NAME?</v>
      </c>
      <c r="J267" s="1" t="e">
        <f>VLOOKUP(D266,cathcount,4,0)</f>
        <v>#NAME?</v>
      </c>
      <c r="K267" s="1" t="e">
        <f>VLOOKUP(D266,cathcount,5,0)</f>
        <v>#NAME?</v>
      </c>
      <c r="L267" s="1" t="e">
        <f>VLOOKUP(E266,operatorcount,2,0)</f>
        <v>#NAME?</v>
      </c>
      <c r="M267" s="1" t="e">
        <f t="shared" si="16"/>
        <v>#NAME?</v>
      </c>
      <c r="N267" s="1" t="e">
        <f t="shared" si="17"/>
        <v>#NAME?</v>
      </c>
      <c r="O267" s="1" t="e">
        <f t="shared" si="18"/>
        <v>#NAME?</v>
      </c>
      <c r="P267" s="1" t="e">
        <f t="shared" si="19"/>
        <v>#NAME?</v>
      </c>
    </row>
    <row r="268" spans="1:16" x14ac:dyDescent="0.4">
      <c r="A268" s="25"/>
      <c r="B268" s="25"/>
      <c r="C268" s="50"/>
      <c r="D268" s="79"/>
      <c r="E268" s="50"/>
      <c r="H268" s="1" t="e">
        <f>VLOOKUP(D267,cathcount,2,0)</f>
        <v>#NAME?</v>
      </c>
      <c r="I268" s="1" t="e">
        <f>VLOOKUP(D267,cathcount,3,0)</f>
        <v>#NAME?</v>
      </c>
      <c r="J268" s="1" t="e">
        <f>VLOOKUP(D267,cathcount,4,0)</f>
        <v>#NAME?</v>
      </c>
      <c r="K268" s="1" t="e">
        <f>VLOOKUP(D267,cathcount,5,0)</f>
        <v>#NAME?</v>
      </c>
      <c r="L268" s="1" t="e">
        <f>VLOOKUP(E267,operatorcount,2,0)</f>
        <v>#NAME?</v>
      </c>
      <c r="M268" s="1" t="e">
        <f t="shared" si="16"/>
        <v>#NAME?</v>
      </c>
      <c r="N268" s="1" t="e">
        <f t="shared" si="17"/>
        <v>#NAME?</v>
      </c>
      <c r="O268" s="1" t="e">
        <f t="shared" si="18"/>
        <v>#NAME?</v>
      </c>
      <c r="P268" s="1" t="e">
        <f t="shared" si="19"/>
        <v>#NAME?</v>
      </c>
    </row>
    <row r="269" spans="1:16" x14ac:dyDescent="0.4">
      <c r="A269" s="25"/>
      <c r="B269" s="25"/>
      <c r="C269" s="50"/>
      <c r="D269" s="79"/>
      <c r="E269" s="50"/>
      <c r="H269" s="1" t="e">
        <f>VLOOKUP(D268,cathcount,2,0)</f>
        <v>#NAME?</v>
      </c>
      <c r="I269" s="1" t="e">
        <f>VLOOKUP(D268,cathcount,3,0)</f>
        <v>#NAME?</v>
      </c>
      <c r="J269" s="1" t="e">
        <f>VLOOKUP(D268,cathcount,4,0)</f>
        <v>#NAME?</v>
      </c>
      <c r="K269" s="1" t="e">
        <f>VLOOKUP(D268,cathcount,5,0)</f>
        <v>#NAME?</v>
      </c>
      <c r="L269" s="1" t="e">
        <f>VLOOKUP(E268,operatorcount,2,0)</f>
        <v>#NAME?</v>
      </c>
      <c r="M269" s="1" t="e">
        <f t="shared" si="16"/>
        <v>#NAME?</v>
      </c>
      <c r="N269" s="1" t="e">
        <f t="shared" si="17"/>
        <v>#NAME?</v>
      </c>
      <c r="O269" s="1" t="e">
        <f t="shared" si="18"/>
        <v>#NAME?</v>
      </c>
      <c r="P269" s="1" t="e">
        <f t="shared" si="19"/>
        <v>#NAME?</v>
      </c>
    </row>
    <row r="270" spans="1:16" x14ac:dyDescent="0.4">
      <c r="A270" s="25"/>
      <c r="B270" s="25"/>
      <c r="C270" s="50"/>
      <c r="D270" s="79"/>
      <c r="E270" s="50"/>
      <c r="H270" s="1" t="e">
        <f>VLOOKUP(D269,cathcount,2,0)</f>
        <v>#NAME?</v>
      </c>
      <c r="I270" s="1" t="e">
        <f>VLOOKUP(D269,cathcount,3,0)</f>
        <v>#NAME?</v>
      </c>
      <c r="J270" s="1" t="e">
        <f>VLOOKUP(D269,cathcount,4,0)</f>
        <v>#NAME?</v>
      </c>
      <c r="K270" s="1" t="e">
        <f>VLOOKUP(D269,cathcount,5,0)</f>
        <v>#NAME?</v>
      </c>
      <c r="L270" s="1" t="e">
        <f>VLOOKUP(E269,operatorcount,2,0)</f>
        <v>#NAME?</v>
      </c>
      <c r="M270" s="1" t="e">
        <f t="shared" si="16"/>
        <v>#NAME?</v>
      </c>
      <c r="N270" s="1" t="e">
        <f t="shared" si="17"/>
        <v>#NAME?</v>
      </c>
      <c r="O270" s="1" t="e">
        <f t="shared" si="18"/>
        <v>#NAME?</v>
      </c>
      <c r="P270" s="1" t="e">
        <f t="shared" si="19"/>
        <v>#NAME?</v>
      </c>
    </row>
    <row r="271" spans="1:16" x14ac:dyDescent="0.4">
      <c r="A271" s="25"/>
      <c r="B271" s="25"/>
      <c r="C271" s="50"/>
      <c r="D271" s="79"/>
      <c r="E271" s="50"/>
      <c r="H271" s="1" t="e">
        <f>VLOOKUP(D270,cathcount,2,0)</f>
        <v>#NAME?</v>
      </c>
      <c r="I271" s="1" t="e">
        <f>VLOOKUP(D270,cathcount,3,0)</f>
        <v>#NAME?</v>
      </c>
      <c r="J271" s="1" t="e">
        <f>VLOOKUP(D270,cathcount,4,0)</f>
        <v>#NAME?</v>
      </c>
      <c r="K271" s="1" t="e">
        <f>VLOOKUP(D270,cathcount,5,0)</f>
        <v>#NAME?</v>
      </c>
      <c r="L271" s="1" t="e">
        <f>VLOOKUP(E270,operatorcount,2,0)</f>
        <v>#NAME?</v>
      </c>
      <c r="M271" s="1" t="e">
        <f t="shared" si="16"/>
        <v>#NAME?</v>
      </c>
      <c r="N271" s="1" t="e">
        <f t="shared" si="17"/>
        <v>#NAME?</v>
      </c>
      <c r="O271" s="1" t="e">
        <f t="shared" si="18"/>
        <v>#NAME?</v>
      </c>
      <c r="P271" s="1" t="e">
        <f t="shared" si="19"/>
        <v>#NAME?</v>
      </c>
    </row>
    <row r="272" spans="1:16" x14ac:dyDescent="0.4">
      <c r="A272" s="25"/>
      <c r="B272" s="25"/>
      <c r="C272" s="50"/>
      <c r="D272" s="79"/>
      <c r="E272" s="50"/>
      <c r="H272" s="1" t="e">
        <f>VLOOKUP(D271,cathcount,2,0)</f>
        <v>#NAME?</v>
      </c>
      <c r="I272" s="1" t="e">
        <f>VLOOKUP(D271,cathcount,3,0)</f>
        <v>#NAME?</v>
      </c>
      <c r="J272" s="1" t="e">
        <f>VLOOKUP(D271,cathcount,4,0)</f>
        <v>#NAME?</v>
      </c>
      <c r="K272" s="1" t="e">
        <f>VLOOKUP(D271,cathcount,5,0)</f>
        <v>#NAME?</v>
      </c>
      <c r="L272" s="1" t="e">
        <f>VLOOKUP(E271,operatorcount,2,0)</f>
        <v>#NAME?</v>
      </c>
      <c r="M272" s="1" t="e">
        <f t="shared" si="16"/>
        <v>#NAME?</v>
      </c>
      <c r="N272" s="1" t="e">
        <f t="shared" si="17"/>
        <v>#NAME?</v>
      </c>
      <c r="O272" s="1" t="e">
        <f t="shared" si="18"/>
        <v>#NAME?</v>
      </c>
      <c r="P272" s="1" t="e">
        <f t="shared" si="19"/>
        <v>#NAME?</v>
      </c>
    </row>
    <row r="273" spans="1:16" x14ac:dyDescent="0.4">
      <c r="A273" s="25"/>
      <c r="B273" s="25"/>
      <c r="C273" s="50"/>
      <c r="D273" s="79"/>
      <c r="E273" s="50"/>
      <c r="H273" s="1" t="e">
        <f>VLOOKUP(D272,cathcount,2,0)</f>
        <v>#NAME?</v>
      </c>
      <c r="I273" s="1" t="e">
        <f>VLOOKUP(D272,cathcount,3,0)</f>
        <v>#NAME?</v>
      </c>
      <c r="J273" s="1" t="e">
        <f>VLOOKUP(D272,cathcount,4,0)</f>
        <v>#NAME?</v>
      </c>
      <c r="K273" s="1" t="e">
        <f>VLOOKUP(D272,cathcount,5,0)</f>
        <v>#NAME?</v>
      </c>
      <c r="L273" s="1" t="e">
        <f>VLOOKUP(E272,operatorcount,2,0)</f>
        <v>#NAME?</v>
      </c>
      <c r="M273" s="1" t="e">
        <f t="shared" si="16"/>
        <v>#NAME?</v>
      </c>
      <c r="N273" s="1" t="e">
        <f t="shared" si="17"/>
        <v>#NAME?</v>
      </c>
      <c r="O273" s="1" t="e">
        <f t="shared" si="18"/>
        <v>#NAME?</v>
      </c>
      <c r="P273" s="1" t="e">
        <f t="shared" si="19"/>
        <v>#NAME?</v>
      </c>
    </row>
    <row r="274" spans="1:16" x14ac:dyDescent="0.4">
      <c r="A274" s="25"/>
      <c r="B274" s="25"/>
      <c r="C274" s="50"/>
      <c r="D274" s="79"/>
      <c r="E274" s="50"/>
      <c r="H274" s="1" t="e">
        <f>VLOOKUP(D273,cathcount,2,0)</f>
        <v>#NAME?</v>
      </c>
      <c r="I274" s="1" t="e">
        <f>VLOOKUP(D273,cathcount,3,0)</f>
        <v>#NAME?</v>
      </c>
      <c r="J274" s="1" t="e">
        <f>VLOOKUP(D273,cathcount,4,0)</f>
        <v>#NAME?</v>
      </c>
      <c r="K274" s="1" t="e">
        <f>VLOOKUP(D273,cathcount,5,0)</f>
        <v>#NAME?</v>
      </c>
      <c r="L274" s="1" t="e">
        <f>VLOOKUP(E273,operatorcount,2,0)</f>
        <v>#NAME?</v>
      </c>
      <c r="M274" s="1" t="e">
        <f t="shared" si="16"/>
        <v>#NAME?</v>
      </c>
      <c r="N274" s="1" t="e">
        <f t="shared" si="17"/>
        <v>#NAME?</v>
      </c>
      <c r="O274" s="1" t="e">
        <f t="shared" si="18"/>
        <v>#NAME?</v>
      </c>
      <c r="P274" s="1" t="e">
        <f t="shared" si="19"/>
        <v>#NAME?</v>
      </c>
    </row>
    <row r="275" spans="1:16" x14ac:dyDescent="0.4">
      <c r="A275" s="25"/>
      <c r="B275" s="25"/>
      <c r="C275" s="50"/>
      <c r="D275" s="79"/>
      <c r="E275" s="50"/>
      <c r="H275" s="1" t="e">
        <f>VLOOKUP(D274,cathcount,2,0)</f>
        <v>#NAME?</v>
      </c>
      <c r="I275" s="1" t="e">
        <f>VLOOKUP(D274,cathcount,3,0)</f>
        <v>#NAME?</v>
      </c>
      <c r="J275" s="1" t="e">
        <f>VLOOKUP(D274,cathcount,4,0)</f>
        <v>#NAME?</v>
      </c>
      <c r="K275" s="1" t="e">
        <f>VLOOKUP(D274,cathcount,5,0)</f>
        <v>#NAME?</v>
      </c>
      <c r="L275" s="1" t="e">
        <f>VLOOKUP(E274,operatorcount,2,0)</f>
        <v>#NAME?</v>
      </c>
      <c r="M275" s="1" t="e">
        <f t="shared" si="16"/>
        <v>#NAME?</v>
      </c>
      <c r="N275" s="1" t="e">
        <f t="shared" si="17"/>
        <v>#NAME?</v>
      </c>
      <c r="O275" s="1" t="e">
        <f t="shared" si="18"/>
        <v>#NAME?</v>
      </c>
      <c r="P275" s="1" t="e">
        <f t="shared" si="19"/>
        <v>#NAME?</v>
      </c>
    </row>
    <row r="276" spans="1:16" x14ac:dyDescent="0.4">
      <c r="A276" s="25"/>
      <c r="B276" s="25"/>
      <c r="C276" s="50"/>
      <c r="D276" s="79"/>
      <c r="E276" s="50"/>
      <c r="H276" s="1" t="e">
        <f>VLOOKUP(D275,cathcount,2,0)</f>
        <v>#NAME?</v>
      </c>
      <c r="I276" s="1" t="e">
        <f>VLOOKUP(D275,cathcount,3,0)</f>
        <v>#NAME?</v>
      </c>
      <c r="J276" s="1" t="e">
        <f>VLOOKUP(D275,cathcount,4,0)</f>
        <v>#NAME?</v>
      </c>
      <c r="K276" s="1" t="e">
        <f>VLOOKUP(D275,cathcount,5,0)</f>
        <v>#NAME?</v>
      </c>
      <c r="L276" s="1" t="e">
        <f>VLOOKUP(E275,operatorcount,2,0)</f>
        <v>#NAME?</v>
      </c>
      <c r="M276" s="1" t="e">
        <f t="shared" si="16"/>
        <v>#NAME?</v>
      </c>
      <c r="N276" s="1" t="e">
        <f t="shared" si="17"/>
        <v>#NAME?</v>
      </c>
      <c r="O276" s="1" t="e">
        <f t="shared" si="18"/>
        <v>#NAME?</v>
      </c>
      <c r="P276" s="1" t="e">
        <f t="shared" si="19"/>
        <v>#NAME?</v>
      </c>
    </row>
    <row r="277" spans="1:16" x14ac:dyDescent="0.4">
      <c r="A277" s="25"/>
      <c r="B277" s="25"/>
      <c r="C277" s="50"/>
      <c r="D277" s="79"/>
      <c r="E277" s="50"/>
      <c r="H277" s="1" t="e">
        <f>VLOOKUP(D276,cathcount,2,0)</f>
        <v>#NAME?</v>
      </c>
      <c r="I277" s="1" t="e">
        <f>VLOOKUP(D276,cathcount,3,0)</f>
        <v>#NAME?</v>
      </c>
      <c r="J277" s="1" t="e">
        <f>VLOOKUP(D276,cathcount,4,0)</f>
        <v>#NAME?</v>
      </c>
      <c r="K277" s="1" t="e">
        <f>VLOOKUP(D276,cathcount,5,0)</f>
        <v>#NAME?</v>
      </c>
      <c r="L277" s="1" t="e">
        <f>VLOOKUP(E276,operatorcount,2,0)</f>
        <v>#NAME?</v>
      </c>
      <c r="M277" s="1" t="e">
        <f t="shared" si="16"/>
        <v>#NAME?</v>
      </c>
      <c r="N277" s="1" t="e">
        <f t="shared" si="17"/>
        <v>#NAME?</v>
      </c>
      <c r="O277" s="1" t="e">
        <f t="shared" si="18"/>
        <v>#NAME?</v>
      </c>
      <c r="P277" s="1" t="e">
        <f t="shared" si="19"/>
        <v>#NAME?</v>
      </c>
    </row>
    <row r="278" spans="1:16" x14ac:dyDescent="0.4">
      <c r="A278" s="25"/>
      <c r="B278" s="25"/>
      <c r="C278" s="50"/>
      <c r="D278" s="79"/>
      <c r="E278" s="50"/>
      <c r="H278" s="1" t="e">
        <f>VLOOKUP(D277,cathcount,2,0)</f>
        <v>#NAME?</v>
      </c>
      <c r="I278" s="1" t="e">
        <f>VLOOKUP(D277,cathcount,3,0)</f>
        <v>#NAME?</v>
      </c>
      <c r="J278" s="1" t="e">
        <f>VLOOKUP(D277,cathcount,4,0)</f>
        <v>#NAME?</v>
      </c>
      <c r="K278" s="1" t="e">
        <f>VLOOKUP(D277,cathcount,5,0)</f>
        <v>#NAME?</v>
      </c>
      <c r="L278" s="1" t="e">
        <f>VLOOKUP(E277,operatorcount,2,0)</f>
        <v>#NAME?</v>
      </c>
      <c r="M278" s="1" t="e">
        <f t="shared" si="16"/>
        <v>#NAME?</v>
      </c>
      <c r="N278" s="1" t="e">
        <f t="shared" si="17"/>
        <v>#NAME?</v>
      </c>
      <c r="O278" s="1" t="e">
        <f t="shared" si="18"/>
        <v>#NAME?</v>
      </c>
      <c r="P278" s="1" t="e">
        <f t="shared" si="19"/>
        <v>#NAME?</v>
      </c>
    </row>
    <row r="279" spans="1:16" x14ac:dyDescent="0.4">
      <c r="A279" s="25"/>
      <c r="B279" s="25"/>
      <c r="C279" s="50"/>
      <c r="D279" s="79"/>
      <c r="E279" s="50"/>
      <c r="H279" s="1" t="e">
        <f>VLOOKUP(D278,cathcount,2,0)</f>
        <v>#NAME?</v>
      </c>
      <c r="I279" s="1" t="e">
        <f>VLOOKUP(D278,cathcount,3,0)</f>
        <v>#NAME?</v>
      </c>
      <c r="J279" s="1" t="e">
        <f>VLOOKUP(D278,cathcount,4,0)</f>
        <v>#NAME?</v>
      </c>
      <c r="K279" s="1" t="e">
        <f>VLOOKUP(D278,cathcount,5,0)</f>
        <v>#NAME?</v>
      </c>
      <c r="L279" s="1" t="e">
        <f>VLOOKUP(E278,operatorcount,2,0)</f>
        <v>#NAME?</v>
      </c>
      <c r="M279" s="1" t="e">
        <f t="shared" si="16"/>
        <v>#NAME?</v>
      </c>
      <c r="N279" s="1" t="e">
        <f t="shared" si="17"/>
        <v>#NAME?</v>
      </c>
      <c r="O279" s="1" t="e">
        <f t="shared" si="18"/>
        <v>#NAME?</v>
      </c>
      <c r="P279" s="1" t="e">
        <f t="shared" si="19"/>
        <v>#NAME?</v>
      </c>
    </row>
    <row r="280" spans="1:16" x14ac:dyDescent="0.4">
      <c r="A280" s="25"/>
      <c r="B280" s="25"/>
      <c r="C280" s="50"/>
      <c r="D280" s="79"/>
      <c r="E280" s="50"/>
      <c r="H280" s="1" t="e">
        <f>VLOOKUP(D279,cathcount,2,0)</f>
        <v>#NAME?</v>
      </c>
      <c r="I280" s="1" t="e">
        <f>VLOOKUP(D279,cathcount,3,0)</f>
        <v>#NAME?</v>
      </c>
      <c r="J280" s="1" t="e">
        <f>VLOOKUP(D279,cathcount,4,0)</f>
        <v>#NAME?</v>
      </c>
      <c r="K280" s="1" t="e">
        <f>VLOOKUP(D279,cathcount,5,0)</f>
        <v>#NAME?</v>
      </c>
      <c r="L280" s="1" t="e">
        <f>VLOOKUP(E279,operatorcount,2,0)</f>
        <v>#NAME?</v>
      </c>
      <c r="M280" s="1" t="e">
        <f t="shared" si="16"/>
        <v>#NAME?</v>
      </c>
      <c r="N280" s="1" t="e">
        <f t="shared" si="17"/>
        <v>#NAME?</v>
      </c>
      <c r="O280" s="1" t="e">
        <f t="shared" si="18"/>
        <v>#NAME?</v>
      </c>
      <c r="P280" s="1" t="e">
        <f t="shared" si="19"/>
        <v>#NAME?</v>
      </c>
    </row>
    <row r="281" spans="1:16" x14ac:dyDescent="0.4">
      <c r="A281" s="25"/>
      <c r="B281" s="25"/>
      <c r="C281" s="50"/>
      <c r="D281" s="79"/>
      <c r="E281" s="50"/>
      <c r="H281" s="1" t="e">
        <f>VLOOKUP(D280,cathcount,2,0)</f>
        <v>#NAME?</v>
      </c>
      <c r="I281" s="1" t="e">
        <f>VLOOKUP(D280,cathcount,3,0)</f>
        <v>#NAME?</v>
      </c>
      <c r="J281" s="1" t="e">
        <f>VLOOKUP(D280,cathcount,4,0)</f>
        <v>#NAME?</v>
      </c>
      <c r="K281" s="1" t="e">
        <f>VLOOKUP(D280,cathcount,5,0)</f>
        <v>#NAME?</v>
      </c>
      <c r="L281" s="1" t="e">
        <f>VLOOKUP(E280,operatorcount,2,0)</f>
        <v>#NAME?</v>
      </c>
      <c r="M281" s="1" t="e">
        <f t="shared" si="16"/>
        <v>#NAME?</v>
      </c>
      <c r="N281" s="1" t="e">
        <f t="shared" si="17"/>
        <v>#NAME?</v>
      </c>
      <c r="O281" s="1" t="e">
        <f t="shared" si="18"/>
        <v>#NAME?</v>
      </c>
      <c r="P281" s="1" t="e">
        <f t="shared" si="19"/>
        <v>#NAME?</v>
      </c>
    </row>
    <row r="282" spans="1:16" x14ac:dyDescent="0.4">
      <c r="A282" s="25"/>
      <c r="B282" s="25"/>
      <c r="C282" s="50"/>
      <c r="D282" s="79"/>
      <c r="E282" s="50"/>
      <c r="H282" s="1" t="e">
        <f>VLOOKUP(D281,cathcount,2,0)</f>
        <v>#NAME?</v>
      </c>
      <c r="I282" s="1" t="e">
        <f>VLOOKUP(D281,cathcount,3,0)</f>
        <v>#NAME?</v>
      </c>
      <c r="J282" s="1" t="e">
        <f>VLOOKUP(D281,cathcount,4,0)</f>
        <v>#NAME?</v>
      </c>
      <c r="K282" s="1" t="e">
        <f>VLOOKUP(D281,cathcount,5,0)</f>
        <v>#NAME?</v>
      </c>
      <c r="L282" s="1" t="e">
        <f>VLOOKUP(E281,operatorcount,2,0)</f>
        <v>#NAME?</v>
      </c>
      <c r="M282" s="1" t="e">
        <f t="shared" si="16"/>
        <v>#NAME?</v>
      </c>
      <c r="N282" s="1" t="e">
        <f t="shared" si="17"/>
        <v>#NAME?</v>
      </c>
      <c r="O282" s="1" t="e">
        <f t="shared" si="18"/>
        <v>#NAME?</v>
      </c>
      <c r="P282" s="1" t="e">
        <f t="shared" si="19"/>
        <v>#NAME?</v>
      </c>
    </row>
    <row r="283" spans="1:16" x14ac:dyDescent="0.4">
      <c r="A283" s="25"/>
      <c r="B283" s="25"/>
      <c r="C283" s="50"/>
      <c r="D283" s="79"/>
      <c r="E283" s="50"/>
      <c r="H283" s="1" t="e">
        <f>VLOOKUP(D282,cathcount,2,0)</f>
        <v>#NAME?</v>
      </c>
      <c r="I283" s="1" t="e">
        <f>VLOOKUP(D282,cathcount,3,0)</f>
        <v>#NAME?</v>
      </c>
      <c r="J283" s="1" t="e">
        <f>VLOOKUP(D282,cathcount,4,0)</f>
        <v>#NAME?</v>
      </c>
      <c r="K283" s="1" t="e">
        <f>VLOOKUP(D282,cathcount,5,0)</f>
        <v>#NAME?</v>
      </c>
      <c r="L283" s="1" t="e">
        <f>VLOOKUP(E282,operatorcount,2,0)</f>
        <v>#NAME?</v>
      </c>
      <c r="M283" s="1" t="e">
        <f t="shared" si="16"/>
        <v>#NAME?</v>
      </c>
      <c r="N283" s="1" t="e">
        <f t="shared" si="17"/>
        <v>#NAME?</v>
      </c>
      <c r="O283" s="1" t="e">
        <f t="shared" si="18"/>
        <v>#NAME?</v>
      </c>
      <c r="P283" s="1" t="e">
        <f t="shared" si="19"/>
        <v>#NAME?</v>
      </c>
    </row>
    <row r="284" spans="1:16" x14ac:dyDescent="0.4">
      <c r="A284" s="25"/>
      <c r="B284" s="25"/>
      <c r="C284" s="50"/>
      <c r="D284" s="79"/>
      <c r="E284" s="50"/>
      <c r="H284" s="1" t="e">
        <f>VLOOKUP(D283,cathcount,2,0)</f>
        <v>#NAME?</v>
      </c>
      <c r="I284" s="1" t="e">
        <f>VLOOKUP(D283,cathcount,3,0)</f>
        <v>#NAME?</v>
      </c>
      <c r="J284" s="1" t="e">
        <f>VLOOKUP(D283,cathcount,4,0)</f>
        <v>#NAME?</v>
      </c>
      <c r="K284" s="1" t="e">
        <f>VLOOKUP(D283,cathcount,5,0)</f>
        <v>#NAME?</v>
      </c>
      <c r="L284" s="1" t="e">
        <f>VLOOKUP(E283,operatorcount,2,0)</f>
        <v>#NAME?</v>
      </c>
      <c r="M284" s="1" t="e">
        <f t="shared" si="16"/>
        <v>#NAME?</v>
      </c>
      <c r="N284" s="1" t="e">
        <f t="shared" si="17"/>
        <v>#NAME?</v>
      </c>
      <c r="O284" s="1" t="e">
        <f t="shared" si="18"/>
        <v>#NAME?</v>
      </c>
      <c r="P284" s="1" t="e">
        <f t="shared" si="19"/>
        <v>#NAME?</v>
      </c>
    </row>
    <row r="285" spans="1:16" x14ac:dyDescent="0.4">
      <c r="A285" s="25"/>
      <c r="B285" s="25"/>
      <c r="C285" s="50"/>
      <c r="D285" s="79"/>
      <c r="E285" s="50"/>
      <c r="H285" s="1" t="e">
        <f>VLOOKUP(D284,cathcount,2,0)</f>
        <v>#NAME?</v>
      </c>
      <c r="I285" s="1" t="e">
        <f>VLOOKUP(D284,cathcount,3,0)</f>
        <v>#NAME?</v>
      </c>
      <c r="J285" s="1" t="e">
        <f>VLOOKUP(D284,cathcount,4,0)</f>
        <v>#NAME?</v>
      </c>
      <c r="K285" s="1" t="e">
        <f>VLOOKUP(D284,cathcount,5,0)</f>
        <v>#NAME?</v>
      </c>
      <c r="L285" s="1" t="e">
        <f>VLOOKUP(E284,operatorcount,2,0)</f>
        <v>#NAME?</v>
      </c>
      <c r="M285" s="1" t="e">
        <f t="shared" si="16"/>
        <v>#NAME?</v>
      </c>
      <c r="N285" s="1" t="e">
        <f t="shared" si="17"/>
        <v>#NAME?</v>
      </c>
      <c r="O285" s="1" t="e">
        <f t="shared" si="18"/>
        <v>#NAME?</v>
      </c>
      <c r="P285" s="1" t="e">
        <f t="shared" si="19"/>
        <v>#NAME?</v>
      </c>
    </row>
    <row r="286" spans="1:16" x14ac:dyDescent="0.4">
      <c r="A286" s="25"/>
      <c r="B286" s="25"/>
      <c r="C286" s="50"/>
      <c r="D286" s="79"/>
      <c r="E286" s="50"/>
      <c r="H286" s="1" t="e">
        <f>VLOOKUP(D285,cathcount,2,0)</f>
        <v>#NAME?</v>
      </c>
      <c r="I286" s="1" t="e">
        <f>VLOOKUP(D285,cathcount,3,0)</f>
        <v>#NAME?</v>
      </c>
      <c r="J286" s="1" t="e">
        <f>VLOOKUP(D285,cathcount,4,0)</f>
        <v>#NAME?</v>
      </c>
      <c r="K286" s="1" t="e">
        <f>VLOOKUP(D285,cathcount,5,0)</f>
        <v>#NAME?</v>
      </c>
      <c r="L286" s="1" t="e">
        <f>VLOOKUP(E285,operatorcount,2,0)</f>
        <v>#NAME?</v>
      </c>
      <c r="M286" s="1" t="e">
        <f t="shared" si="16"/>
        <v>#NAME?</v>
      </c>
      <c r="N286" s="1" t="e">
        <f t="shared" si="17"/>
        <v>#NAME?</v>
      </c>
      <c r="O286" s="1" t="e">
        <f t="shared" si="18"/>
        <v>#NAME?</v>
      </c>
      <c r="P286" s="1" t="e">
        <f t="shared" si="19"/>
        <v>#NAME?</v>
      </c>
    </row>
    <row r="287" spans="1:16" x14ac:dyDescent="0.4">
      <c r="A287" s="25"/>
      <c r="B287" s="25"/>
      <c r="C287" s="50"/>
      <c r="D287" s="79"/>
      <c r="E287" s="50"/>
      <c r="H287" s="1" t="e">
        <f>VLOOKUP(D286,cathcount,2,0)</f>
        <v>#NAME?</v>
      </c>
      <c r="I287" s="1" t="e">
        <f>VLOOKUP(D286,cathcount,3,0)</f>
        <v>#NAME?</v>
      </c>
      <c r="J287" s="1" t="e">
        <f>VLOOKUP(D286,cathcount,4,0)</f>
        <v>#NAME?</v>
      </c>
      <c r="K287" s="1" t="e">
        <f>VLOOKUP(D286,cathcount,5,0)</f>
        <v>#NAME?</v>
      </c>
      <c r="L287" s="1" t="e">
        <f>VLOOKUP(E286,operatorcount,2,0)</f>
        <v>#NAME?</v>
      </c>
      <c r="M287" s="1" t="e">
        <f t="shared" si="16"/>
        <v>#NAME?</v>
      </c>
      <c r="N287" s="1" t="e">
        <f t="shared" si="17"/>
        <v>#NAME?</v>
      </c>
      <c r="O287" s="1" t="e">
        <f t="shared" si="18"/>
        <v>#NAME?</v>
      </c>
      <c r="P287" s="1" t="e">
        <f t="shared" si="19"/>
        <v>#NAME?</v>
      </c>
    </row>
    <row r="288" spans="1:16" x14ac:dyDescent="0.4">
      <c r="A288" s="25"/>
      <c r="B288" s="25"/>
      <c r="C288" s="50"/>
      <c r="D288" s="79"/>
      <c r="E288" s="50"/>
      <c r="H288" s="1" t="e">
        <f>VLOOKUP(D287,cathcount,2,0)</f>
        <v>#NAME?</v>
      </c>
      <c r="I288" s="1" t="e">
        <f>VLOOKUP(D287,cathcount,3,0)</f>
        <v>#NAME?</v>
      </c>
      <c r="J288" s="1" t="e">
        <f>VLOOKUP(D287,cathcount,4,0)</f>
        <v>#NAME?</v>
      </c>
      <c r="K288" s="1" t="e">
        <f>VLOOKUP(D287,cathcount,5,0)</f>
        <v>#NAME?</v>
      </c>
      <c r="L288" s="1" t="e">
        <f>VLOOKUP(E287,operatorcount,2,0)</f>
        <v>#NAME?</v>
      </c>
      <c r="M288" s="1" t="e">
        <f t="shared" si="16"/>
        <v>#NAME?</v>
      </c>
      <c r="N288" s="1" t="e">
        <f t="shared" si="17"/>
        <v>#NAME?</v>
      </c>
      <c r="O288" s="1" t="e">
        <f t="shared" si="18"/>
        <v>#NAME?</v>
      </c>
      <c r="P288" s="1" t="e">
        <f t="shared" si="19"/>
        <v>#NAME?</v>
      </c>
    </row>
    <row r="289" spans="1:16" x14ac:dyDescent="0.4">
      <c r="A289" s="25"/>
      <c r="B289" s="25"/>
      <c r="C289" s="50"/>
      <c r="D289" s="79"/>
      <c r="E289" s="50"/>
      <c r="H289" s="1" t="e">
        <f>VLOOKUP(D288,cathcount,2,0)</f>
        <v>#NAME?</v>
      </c>
      <c r="I289" s="1" t="e">
        <f>VLOOKUP(D288,cathcount,3,0)</f>
        <v>#NAME?</v>
      </c>
      <c r="J289" s="1" t="e">
        <f>VLOOKUP(D288,cathcount,4,0)</f>
        <v>#NAME?</v>
      </c>
      <c r="K289" s="1" t="e">
        <f>VLOOKUP(D288,cathcount,5,0)</f>
        <v>#NAME?</v>
      </c>
      <c r="L289" s="1" t="e">
        <f>VLOOKUP(E288,operatorcount,2,0)</f>
        <v>#NAME?</v>
      </c>
      <c r="M289" s="1" t="e">
        <f t="shared" si="16"/>
        <v>#NAME?</v>
      </c>
      <c r="N289" s="1" t="e">
        <f t="shared" si="17"/>
        <v>#NAME?</v>
      </c>
      <c r="O289" s="1" t="e">
        <f t="shared" si="18"/>
        <v>#NAME?</v>
      </c>
      <c r="P289" s="1" t="e">
        <f t="shared" si="19"/>
        <v>#NAME?</v>
      </c>
    </row>
    <row r="290" spans="1:16" x14ac:dyDescent="0.4">
      <c r="A290" s="25"/>
      <c r="B290" s="25"/>
      <c r="C290" s="50"/>
      <c r="D290" s="79"/>
      <c r="E290" s="50"/>
      <c r="H290" s="1" t="e">
        <f>VLOOKUP(D289,cathcount,2,0)</f>
        <v>#NAME?</v>
      </c>
      <c r="I290" s="1" t="e">
        <f>VLOOKUP(D289,cathcount,3,0)</f>
        <v>#NAME?</v>
      </c>
      <c r="J290" s="1" t="e">
        <f>VLOOKUP(D289,cathcount,4,0)</f>
        <v>#NAME?</v>
      </c>
      <c r="K290" s="1" t="e">
        <f>VLOOKUP(D289,cathcount,5,0)</f>
        <v>#NAME?</v>
      </c>
      <c r="L290" s="1" t="e">
        <f>VLOOKUP(E289,operatorcount,2,0)</f>
        <v>#NAME?</v>
      </c>
      <c r="M290" s="1" t="e">
        <f t="shared" si="16"/>
        <v>#NAME?</v>
      </c>
      <c r="N290" s="1" t="e">
        <f t="shared" si="17"/>
        <v>#NAME?</v>
      </c>
      <c r="O290" s="1" t="e">
        <f t="shared" si="18"/>
        <v>#NAME?</v>
      </c>
      <c r="P290" s="1" t="e">
        <f t="shared" si="19"/>
        <v>#NAME?</v>
      </c>
    </row>
    <row r="291" spans="1:16" x14ac:dyDescent="0.4">
      <c r="A291" s="25"/>
      <c r="B291" s="25"/>
      <c r="C291" s="50"/>
      <c r="D291" s="79"/>
      <c r="E291" s="50"/>
      <c r="H291" s="1" t="e">
        <f>VLOOKUP(D290,cathcount,2,0)</f>
        <v>#NAME?</v>
      </c>
      <c r="I291" s="1" t="e">
        <f>VLOOKUP(D290,cathcount,3,0)</f>
        <v>#NAME?</v>
      </c>
      <c r="J291" s="1" t="e">
        <f>VLOOKUP(D290,cathcount,4,0)</f>
        <v>#NAME?</v>
      </c>
      <c r="K291" s="1" t="e">
        <f>VLOOKUP(D290,cathcount,5,0)</f>
        <v>#NAME?</v>
      </c>
      <c r="L291" s="1" t="e">
        <f>VLOOKUP(E290,operatorcount,2,0)</f>
        <v>#NAME?</v>
      </c>
      <c r="M291" s="1" t="e">
        <f t="shared" si="16"/>
        <v>#NAME?</v>
      </c>
      <c r="N291" s="1" t="e">
        <f t="shared" si="17"/>
        <v>#NAME?</v>
      </c>
      <c r="O291" s="1" t="e">
        <f t="shared" si="18"/>
        <v>#NAME?</v>
      </c>
      <c r="P291" s="1" t="e">
        <f t="shared" si="19"/>
        <v>#NAME?</v>
      </c>
    </row>
    <row r="292" spans="1:16" x14ac:dyDescent="0.4">
      <c r="A292" s="25"/>
      <c r="B292" s="25"/>
      <c r="C292" s="50"/>
      <c r="D292" s="79"/>
      <c r="E292" s="50"/>
      <c r="H292" s="1" t="e">
        <f>VLOOKUP(D291,cathcount,2,0)</f>
        <v>#NAME?</v>
      </c>
      <c r="I292" s="1" t="e">
        <f>VLOOKUP(D291,cathcount,3,0)</f>
        <v>#NAME?</v>
      </c>
      <c r="J292" s="1" t="e">
        <f>VLOOKUP(D291,cathcount,4,0)</f>
        <v>#NAME?</v>
      </c>
      <c r="K292" s="1" t="e">
        <f>VLOOKUP(D291,cathcount,5,0)</f>
        <v>#NAME?</v>
      </c>
      <c r="L292" s="1" t="e">
        <f>VLOOKUP(E291,operatorcount,2,0)</f>
        <v>#NAME?</v>
      </c>
      <c r="M292" s="1" t="e">
        <f t="shared" si="16"/>
        <v>#NAME?</v>
      </c>
      <c r="N292" s="1" t="e">
        <f t="shared" si="17"/>
        <v>#NAME?</v>
      </c>
      <c r="O292" s="1" t="e">
        <f t="shared" si="18"/>
        <v>#NAME?</v>
      </c>
      <c r="P292" s="1" t="e">
        <f t="shared" si="19"/>
        <v>#NAME?</v>
      </c>
    </row>
    <row r="293" spans="1:16" x14ac:dyDescent="0.4">
      <c r="A293" s="25"/>
      <c r="B293" s="25"/>
      <c r="C293" s="50"/>
      <c r="D293" s="79"/>
      <c r="E293" s="50"/>
      <c r="H293" s="1" t="e">
        <f>VLOOKUP(D292,cathcount,2,0)</f>
        <v>#NAME?</v>
      </c>
      <c r="I293" s="1" t="e">
        <f>VLOOKUP(D292,cathcount,3,0)</f>
        <v>#NAME?</v>
      </c>
      <c r="J293" s="1" t="e">
        <f>VLOOKUP(D292,cathcount,4,0)</f>
        <v>#NAME?</v>
      </c>
      <c r="K293" s="1" t="e">
        <f>VLOOKUP(D292,cathcount,5,0)</f>
        <v>#NAME?</v>
      </c>
      <c r="L293" s="1" t="e">
        <f>VLOOKUP(E292,operatorcount,2,0)</f>
        <v>#NAME?</v>
      </c>
      <c r="M293" s="1" t="e">
        <f t="shared" si="16"/>
        <v>#NAME?</v>
      </c>
      <c r="N293" s="1" t="e">
        <f t="shared" si="17"/>
        <v>#NAME?</v>
      </c>
      <c r="O293" s="1" t="e">
        <f t="shared" si="18"/>
        <v>#NAME?</v>
      </c>
      <c r="P293" s="1" t="e">
        <f t="shared" si="19"/>
        <v>#NAME?</v>
      </c>
    </row>
    <row r="294" spans="1:16" x14ac:dyDescent="0.4">
      <c r="A294" s="25"/>
      <c r="B294" s="25"/>
      <c r="C294" s="50"/>
      <c r="D294" s="79"/>
      <c r="E294" s="50"/>
      <c r="H294" s="1" t="e">
        <f>VLOOKUP(D293,cathcount,2,0)</f>
        <v>#NAME?</v>
      </c>
      <c r="I294" s="1" t="e">
        <f>VLOOKUP(D293,cathcount,3,0)</f>
        <v>#NAME?</v>
      </c>
      <c r="J294" s="1" t="e">
        <f>VLOOKUP(D293,cathcount,4,0)</f>
        <v>#NAME?</v>
      </c>
      <c r="K294" s="1" t="e">
        <f>VLOOKUP(D293,cathcount,5,0)</f>
        <v>#NAME?</v>
      </c>
      <c r="L294" s="1" t="e">
        <f>VLOOKUP(E293,operatorcount,2,0)</f>
        <v>#NAME?</v>
      </c>
      <c r="M294" s="1" t="e">
        <f t="shared" si="16"/>
        <v>#NAME?</v>
      </c>
      <c r="N294" s="1" t="e">
        <f t="shared" si="17"/>
        <v>#NAME?</v>
      </c>
      <c r="O294" s="1" t="e">
        <f t="shared" si="18"/>
        <v>#NAME?</v>
      </c>
      <c r="P294" s="1" t="e">
        <f t="shared" si="19"/>
        <v>#NAME?</v>
      </c>
    </row>
    <row r="295" spans="1:16" x14ac:dyDescent="0.4">
      <c r="A295" s="25"/>
      <c r="B295" s="25"/>
      <c r="C295" s="50"/>
      <c r="D295" s="79"/>
      <c r="E295" s="50"/>
      <c r="H295" s="1" t="e">
        <f>VLOOKUP(D294,cathcount,2,0)</f>
        <v>#NAME?</v>
      </c>
      <c r="I295" s="1" t="e">
        <f>VLOOKUP(D294,cathcount,3,0)</f>
        <v>#NAME?</v>
      </c>
      <c r="J295" s="1" t="e">
        <f>VLOOKUP(D294,cathcount,4,0)</f>
        <v>#NAME?</v>
      </c>
      <c r="K295" s="1" t="e">
        <f>VLOOKUP(D294,cathcount,5,0)</f>
        <v>#NAME?</v>
      </c>
      <c r="L295" s="1" t="e">
        <f>VLOOKUP(E294,operatorcount,2,0)</f>
        <v>#NAME?</v>
      </c>
      <c r="M295" s="1" t="e">
        <f t="shared" si="16"/>
        <v>#NAME?</v>
      </c>
      <c r="N295" s="1" t="e">
        <f t="shared" si="17"/>
        <v>#NAME?</v>
      </c>
      <c r="O295" s="1" t="e">
        <f t="shared" si="18"/>
        <v>#NAME?</v>
      </c>
      <c r="P295" s="1" t="e">
        <f t="shared" si="19"/>
        <v>#NAME?</v>
      </c>
    </row>
    <row r="296" spans="1:16" x14ac:dyDescent="0.4">
      <c r="A296" s="25"/>
      <c r="B296" s="25"/>
      <c r="C296" s="50"/>
      <c r="D296" s="79"/>
      <c r="E296" s="50"/>
      <c r="H296" s="1" t="e">
        <f>VLOOKUP(D295,cathcount,2,0)</f>
        <v>#NAME?</v>
      </c>
      <c r="I296" s="1" t="e">
        <f>VLOOKUP(D295,cathcount,3,0)</f>
        <v>#NAME?</v>
      </c>
      <c r="J296" s="1" t="e">
        <f>VLOOKUP(D295,cathcount,4,0)</f>
        <v>#NAME?</v>
      </c>
      <c r="K296" s="1" t="e">
        <f>VLOOKUP(D295,cathcount,5,0)</f>
        <v>#NAME?</v>
      </c>
      <c r="L296" s="1" t="e">
        <f>VLOOKUP(E295,operatorcount,2,0)</f>
        <v>#NAME?</v>
      </c>
      <c r="M296" s="1" t="e">
        <f t="shared" si="16"/>
        <v>#NAME?</v>
      </c>
      <c r="N296" s="1" t="e">
        <f t="shared" si="17"/>
        <v>#NAME?</v>
      </c>
      <c r="O296" s="1" t="e">
        <f t="shared" si="18"/>
        <v>#NAME?</v>
      </c>
      <c r="P296" s="1" t="e">
        <f t="shared" si="19"/>
        <v>#NAME?</v>
      </c>
    </row>
    <row r="297" spans="1:16" x14ac:dyDescent="0.4">
      <c r="A297" s="25"/>
      <c r="B297" s="25"/>
      <c r="C297" s="50"/>
      <c r="D297" s="79"/>
      <c r="E297" s="50"/>
      <c r="H297" s="1" t="e">
        <f>VLOOKUP(D296,cathcount,2,0)</f>
        <v>#NAME?</v>
      </c>
      <c r="I297" s="1" t="e">
        <f>VLOOKUP(D296,cathcount,3,0)</f>
        <v>#NAME?</v>
      </c>
      <c r="J297" s="1" t="e">
        <f>VLOOKUP(D296,cathcount,4,0)</f>
        <v>#NAME?</v>
      </c>
      <c r="K297" s="1" t="e">
        <f>VLOOKUP(D296,cathcount,5,0)</f>
        <v>#NAME?</v>
      </c>
      <c r="L297" s="1" t="e">
        <f>VLOOKUP(E296,operatorcount,2,0)</f>
        <v>#NAME?</v>
      </c>
      <c r="M297" s="1" t="e">
        <f t="shared" si="16"/>
        <v>#NAME?</v>
      </c>
      <c r="N297" s="1" t="e">
        <f t="shared" si="17"/>
        <v>#NAME?</v>
      </c>
      <c r="O297" s="1" t="e">
        <f t="shared" si="18"/>
        <v>#NAME?</v>
      </c>
      <c r="P297" s="1" t="e">
        <f t="shared" si="19"/>
        <v>#NAME?</v>
      </c>
    </row>
    <row r="298" spans="1:16" x14ac:dyDescent="0.4">
      <c r="A298" s="25"/>
      <c r="B298" s="25"/>
      <c r="C298" s="50"/>
      <c r="D298" s="79"/>
      <c r="E298" s="50"/>
      <c r="H298" s="1" t="e">
        <f>VLOOKUP(D297,cathcount,2,0)</f>
        <v>#NAME?</v>
      </c>
      <c r="I298" s="1" t="e">
        <f>VLOOKUP(D297,cathcount,3,0)</f>
        <v>#NAME?</v>
      </c>
      <c r="J298" s="1" t="e">
        <f>VLOOKUP(D297,cathcount,4,0)</f>
        <v>#NAME?</v>
      </c>
      <c r="K298" s="1" t="e">
        <f>VLOOKUP(D297,cathcount,5,0)</f>
        <v>#NAME?</v>
      </c>
      <c r="L298" s="1" t="e">
        <f>VLOOKUP(E297,operatorcount,2,0)</f>
        <v>#NAME?</v>
      </c>
      <c r="M298" s="1" t="e">
        <f t="shared" si="16"/>
        <v>#NAME?</v>
      </c>
      <c r="N298" s="1" t="e">
        <f t="shared" si="17"/>
        <v>#NAME?</v>
      </c>
      <c r="O298" s="1" t="e">
        <f t="shared" si="18"/>
        <v>#NAME?</v>
      </c>
      <c r="P298" s="1" t="e">
        <f t="shared" si="19"/>
        <v>#NAME?</v>
      </c>
    </row>
    <row r="299" spans="1:16" x14ac:dyDescent="0.4">
      <c r="A299" s="25"/>
      <c r="B299" s="25"/>
      <c r="C299" s="50"/>
      <c r="D299" s="79"/>
      <c r="E299" s="50"/>
      <c r="H299" s="1" t="e">
        <f>VLOOKUP(D298,cathcount,2,0)</f>
        <v>#NAME?</v>
      </c>
      <c r="I299" s="1" t="e">
        <f>VLOOKUP(D298,cathcount,3,0)</f>
        <v>#NAME?</v>
      </c>
      <c r="J299" s="1" t="e">
        <f>VLOOKUP(D298,cathcount,4,0)</f>
        <v>#NAME?</v>
      </c>
      <c r="K299" s="1" t="e">
        <f>VLOOKUP(D298,cathcount,5,0)</f>
        <v>#NAME?</v>
      </c>
      <c r="L299" s="1" t="e">
        <f>VLOOKUP(E298,operatorcount,2,0)</f>
        <v>#NAME?</v>
      </c>
      <c r="M299" s="1" t="e">
        <f t="shared" si="16"/>
        <v>#NAME?</v>
      </c>
      <c r="N299" s="1" t="e">
        <f t="shared" si="17"/>
        <v>#NAME?</v>
      </c>
      <c r="O299" s="1" t="e">
        <f t="shared" si="18"/>
        <v>#NAME?</v>
      </c>
      <c r="P299" s="1" t="e">
        <f t="shared" si="19"/>
        <v>#NAME?</v>
      </c>
    </row>
    <row r="300" spans="1:16" x14ac:dyDescent="0.4">
      <c r="A300" s="25"/>
      <c r="B300" s="25"/>
      <c r="C300" s="50"/>
      <c r="D300" s="79"/>
      <c r="E300" s="50"/>
      <c r="H300" s="1" t="e">
        <f>VLOOKUP(D299,cathcount,2,0)</f>
        <v>#NAME?</v>
      </c>
      <c r="I300" s="1" t="e">
        <f>VLOOKUP(D299,cathcount,3,0)</f>
        <v>#NAME?</v>
      </c>
      <c r="J300" s="1" t="e">
        <f>VLOOKUP(D299,cathcount,4,0)</f>
        <v>#NAME?</v>
      </c>
      <c r="K300" s="1" t="e">
        <f>VLOOKUP(D299,cathcount,5,0)</f>
        <v>#NAME?</v>
      </c>
      <c r="L300" s="1" t="e">
        <f>VLOOKUP(E299,operatorcount,2,0)</f>
        <v>#NAME?</v>
      </c>
      <c r="M300" s="1" t="e">
        <f t="shared" si="16"/>
        <v>#NAME?</v>
      </c>
      <c r="N300" s="1" t="e">
        <f t="shared" si="17"/>
        <v>#NAME?</v>
      </c>
      <c r="O300" s="1" t="e">
        <f t="shared" si="18"/>
        <v>#NAME?</v>
      </c>
      <c r="P300" s="1" t="e">
        <f t="shared" si="19"/>
        <v>#NAME?</v>
      </c>
    </row>
    <row r="301" spans="1:16" x14ac:dyDescent="0.4">
      <c r="A301" s="25"/>
      <c r="B301" s="25"/>
      <c r="C301" s="50"/>
      <c r="D301" s="79"/>
      <c r="E301" s="50"/>
      <c r="H301" s="1" t="e">
        <f>VLOOKUP(D300,cathcount,2,0)</f>
        <v>#NAME?</v>
      </c>
      <c r="I301" s="1" t="e">
        <f>VLOOKUP(D300,cathcount,3,0)</f>
        <v>#NAME?</v>
      </c>
      <c r="J301" s="1" t="e">
        <f>VLOOKUP(D300,cathcount,4,0)</f>
        <v>#NAME?</v>
      </c>
      <c r="K301" s="1" t="e">
        <f>VLOOKUP(D300,cathcount,5,0)</f>
        <v>#NAME?</v>
      </c>
      <c r="L301" s="1" t="e">
        <f>VLOOKUP(E300,operatorcount,2,0)</f>
        <v>#NAME?</v>
      </c>
      <c r="M301" s="1" t="e">
        <f t="shared" ref="M301:M364" si="20">CHOOSE(L301,H301,0)</f>
        <v>#NAME?</v>
      </c>
      <c r="N301" s="1" t="e">
        <f t="shared" ref="N301:N364" si="21">CHOOSE(L301,I301,0)</f>
        <v>#NAME?</v>
      </c>
      <c r="O301" s="1" t="e">
        <f t="shared" ref="O301:O364" si="22">CHOOSE(L301,J301,0)</f>
        <v>#NAME?</v>
      </c>
      <c r="P301" s="1" t="e">
        <f t="shared" ref="P301:P364" si="23">CHOOSE(L301,K301,0)</f>
        <v>#NAME?</v>
      </c>
    </row>
    <row r="302" spans="1:16" x14ac:dyDescent="0.4">
      <c r="A302" s="25"/>
      <c r="B302" s="25"/>
      <c r="C302" s="50"/>
      <c r="D302" s="79"/>
      <c r="E302" s="50"/>
      <c r="H302" s="1" t="e">
        <f>VLOOKUP(D301,cathcount,2,0)</f>
        <v>#NAME?</v>
      </c>
      <c r="I302" s="1" t="e">
        <f>VLOOKUP(D301,cathcount,3,0)</f>
        <v>#NAME?</v>
      </c>
      <c r="J302" s="1" t="e">
        <f>VLOOKUP(D301,cathcount,4,0)</f>
        <v>#NAME?</v>
      </c>
      <c r="K302" s="1" t="e">
        <f>VLOOKUP(D301,cathcount,5,0)</f>
        <v>#NAME?</v>
      </c>
      <c r="L302" s="1" t="e">
        <f>VLOOKUP(E301,operatorcount,2,0)</f>
        <v>#NAME?</v>
      </c>
      <c r="M302" s="1" t="e">
        <f t="shared" si="20"/>
        <v>#NAME?</v>
      </c>
      <c r="N302" s="1" t="e">
        <f t="shared" si="21"/>
        <v>#NAME?</v>
      </c>
      <c r="O302" s="1" t="e">
        <f t="shared" si="22"/>
        <v>#NAME?</v>
      </c>
      <c r="P302" s="1" t="e">
        <f t="shared" si="23"/>
        <v>#NAME?</v>
      </c>
    </row>
    <row r="303" spans="1:16" x14ac:dyDescent="0.4">
      <c r="A303" s="25"/>
      <c r="B303" s="25"/>
      <c r="C303" s="50"/>
      <c r="D303" s="79"/>
      <c r="E303" s="50"/>
      <c r="H303" s="1" t="e">
        <f>VLOOKUP(D302,cathcount,2,0)</f>
        <v>#NAME?</v>
      </c>
      <c r="I303" s="1" t="e">
        <f>VLOOKUP(D302,cathcount,3,0)</f>
        <v>#NAME?</v>
      </c>
      <c r="J303" s="1" t="e">
        <f>VLOOKUP(D302,cathcount,4,0)</f>
        <v>#NAME?</v>
      </c>
      <c r="K303" s="1" t="e">
        <f>VLOOKUP(D302,cathcount,5,0)</f>
        <v>#NAME?</v>
      </c>
      <c r="L303" s="1" t="e">
        <f>VLOOKUP(E302,operatorcount,2,0)</f>
        <v>#NAME?</v>
      </c>
      <c r="M303" s="1" t="e">
        <f t="shared" si="20"/>
        <v>#NAME?</v>
      </c>
      <c r="N303" s="1" t="e">
        <f t="shared" si="21"/>
        <v>#NAME?</v>
      </c>
      <c r="O303" s="1" t="e">
        <f t="shared" si="22"/>
        <v>#NAME?</v>
      </c>
      <c r="P303" s="1" t="e">
        <f t="shared" si="23"/>
        <v>#NAME?</v>
      </c>
    </row>
    <row r="304" spans="1:16" x14ac:dyDescent="0.4">
      <c r="A304" s="25"/>
      <c r="B304" s="25"/>
      <c r="C304" s="50"/>
      <c r="D304" s="79"/>
      <c r="E304" s="50"/>
      <c r="H304" s="1" t="e">
        <f>VLOOKUP(D303,cathcount,2,0)</f>
        <v>#NAME?</v>
      </c>
      <c r="I304" s="1" t="e">
        <f>VLOOKUP(D303,cathcount,3,0)</f>
        <v>#NAME?</v>
      </c>
      <c r="J304" s="1" t="e">
        <f>VLOOKUP(D303,cathcount,4,0)</f>
        <v>#NAME?</v>
      </c>
      <c r="K304" s="1" t="e">
        <f>VLOOKUP(D303,cathcount,5,0)</f>
        <v>#NAME?</v>
      </c>
      <c r="L304" s="1" t="e">
        <f>VLOOKUP(E303,operatorcount,2,0)</f>
        <v>#NAME?</v>
      </c>
      <c r="M304" s="1" t="e">
        <f t="shared" si="20"/>
        <v>#NAME?</v>
      </c>
      <c r="N304" s="1" t="e">
        <f t="shared" si="21"/>
        <v>#NAME?</v>
      </c>
      <c r="O304" s="1" t="e">
        <f t="shared" si="22"/>
        <v>#NAME?</v>
      </c>
      <c r="P304" s="1" t="e">
        <f t="shared" si="23"/>
        <v>#NAME?</v>
      </c>
    </row>
    <row r="305" spans="1:16" x14ac:dyDescent="0.4">
      <c r="A305" s="25"/>
      <c r="B305" s="25"/>
      <c r="C305" s="50"/>
      <c r="D305" s="79"/>
      <c r="E305" s="50"/>
      <c r="H305" s="1" t="e">
        <f>VLOOKUP(D304,cathcount,2,0)</f>
        <v>#NAME?</v>
      </c>
      <c r="I305" s="1" t="e">
        <f>VLOOKUP(D304,cathcount,3,0)</f>
        <v>#NAME?</v>
      </c>
      <c r="J305" s="1" t="e">
        <f>VLOOKUP(D304,cathcount,4,0)</f>
        <v>#NAME?</v>
      </c>
      <c r="K305" s="1" t="e">
        <f>VLOOKUP(D304,cathcount,5,0)</f>
        <v>#NAME?</v>
      </c>
      <c r="L305" s="1" t="e">
        <f>VLOOKUP(E304,operatorcount,2,0)</f>
        <v>#NAME?</v>
      </c>
      <c r="M305" s="1" t="e">
        <f t="shared" si="20"/>
        <v>#NAME?</v>
      </c>
      <c r="N305" s="1" t="e">
        <f t="shared" si="21"/>
        <v>#NAME?</v>
      </c>
      <c r="O305" s="1" t="e">
        <f t="shared" si="22"/>
        <v>#NAME?</v>
      </c>
      <c r="P305" s="1" t="e">
        <f t="shared" si="23"/>
        <v>#NAME?</v>
      </c>
    </row>
    <row r="306" spans="1:16" x14ac:dyDescent="0.4">
      <c r="A306" s="25"/>
      <c r="B306" s="25"/>
      <c r="C306" s="50"/>
      <c r="D306" s="79"/>
      <c r="E306" s="50"/>
      <c r="H306" s="1" t="e">
        <f>VLOOKUP(D305,cathcount,2,0)</f>
        <v>#NAME?</v>
      </c>
      <c r="I306" s="1" t="e">
        <f>VLOOKUP(D305,cathcount,3,0)</f>
        <v>#NAME?</v>
      </c>
      <c r="J306" s="1" t="e">
        <f>VLOOKUP(D305,cathcount,4,0)</f>
        <v>#NAME?</v>
      </c>
      <c r="K306" s="1" t="e">
        <f>VLOOKUP(D305,cathcount,5,0)</f>
        <v>#NAME?</v>
      </c>
      <c r="L306" s="1" t="e">
        <f>VLOOKUP(E305,operatorcount,2,0)</f>
        <v>#NAME?</v>
      </c>
      <c r="M306" s="1" t="e">
        <f t="shared" si="20"/>
        <v>#NAME?</v>
      </c>
      <c r="N306" s="1" t="e">
        <f t="shared" si="21"/>
        <v>#NAME?</v>
      </c>
      <c r="O306" s="1" t="e">
        <f t="shared" si="22"/>
        <v>#NAME?</v>
      </c>
      <c r="P306" s="1" t="e">
        <f t="shared" si="23"/>
        <v>#NAME?</v>
      </c>
    </row>
    <row r="307" spans="1:16" x14ac:dyDescent="0.4">
      <c r="A307" s="25"/>
      <c r="B307" s="25"/>
      <c r="C307" s="50"/>
      <c r="D307" s="79"/>
      <c r="E307" s="50"/>
      <c r="H307" s="1" t="e">
        <f>VLOOKUP(D306,cathcount,2,0)</f>
        <v>#NAME?</v>
      </c>
      <c r="I307" s="1" t="e">
        <f>VLOOKUP(D306,cathcount,3,0)</f>
        <v>#NAME?</v>
      </c>
      <c r="J307" s="1" t="e">
        <f>VLOOKUP(D306,cathcount,4,0)</f>
        <v>#NAME?</v>
      </c>
      <c r="K307" s="1" t="e">
        <f>VLOOKUP(D306,cathcount,5,0)</f>
        <v>#NAME?</v>
      </c>
      <c r="L307" s="1" t="e">
        <f>VLOOKUP(E306,operatorcount,2,0)</f>
        <v>#NAME?</v>
      </c>
      <c r="M307" s="1" t="e">
        <f t="shared" si="20"/>
        <v>#NAME?</v>
      </c>
      <c r="N307" s="1" t="e">
        <f t="shared" si="21"/>
        <v>#NAME?</v>
      </c>
      <c r="O307" s="1" t="e">
        <f t="shared" si="22"/>
        <v>#NAME?</v>
      </c>
      <c r="P307" s="1" t="e">
        <f t="shared" si="23"/>
        <v>#NAME?</v>
      </c>
    </row>
    <row r="308" spans="1:16" x14ac:dyDescent="0.4">
      <c r="A308" s="25"/>
      <c r="B308" s="25"/>
      <c r="C308" s="50"/>
      <c r="D308" s="79"/>
      <c r="E308" s="50"/>
      <c r="H308" s="1" t="e">
        <f>VLOOKUP(D307,cathcount,2,0)</f>
        <v>#NAME?</v>
      </c>
      <c r="I308" s="1" t="e">
        <f>VLOOKUP(D307,cathcount,3,0)</f>
        <v>#NAME?</v>
      </c>
      <c r="J308" s="1" t="e">
        <f>VLOOKUP(D307,cathcount,4,0)</f>
        <v>#NAME?</v>
      </c>
      <c r="K308" s="1" t="e">
        <f>VLOOKUP(D307,cathcount,5,0)</f>
        <v>#NAME?</v>
      </c>
      <c r="L308" s="1" t="e">
        <f>VLOOKUP(E307,operatorcount,2,0)</f>
        <v>#NAME?</v>
      </c>
      <c r="M308" s="1" t="e">
        <f t="shared" si="20"/>
        <v>#NAME?</v>
      </c>
      <c r="N308" s="1" t="e">
        <f t="shared" si="21"/>
        <v>#NAME?</v>
      </c>
      <c r="O308" s="1" t="e">
        <f t="shared" si="22"/>
        <v>#NAME?</v>
      </c>
      <c r="P308" s="1" t="e">
        <f t="shared" si="23"/>
        <v>#NAME?</v>
      </c>
    </row>
    <row r="309" spans="1:16" x14ac:dyDescent="0.4">
      <c r="A309" s="25"/>
      <c r="B309" s="25"/>
      <c r="C309" s="50"/>
      <c r="D309" s="79"/>
      <c r="E309" s="50"/>
      <c r="H309" s="1" t="e">
        <f>VLOOKUP(D308,cathcount,2,0)</f>
        <v>#NAME?</v>
      </c>
      <c r="I309" s="1" t="e">
        <f>VLOOKUP(D308,cathcount,3,0)</f>
        <v>#NAME?</v>
      </c>
      <c r="J309" s="1" t="e">
        <f>VLOOKUP(D308,cathcount,4,0)</f>
        <v>#NAME?</v>
      </c>
      <c r="K309" s="1" t="e">
        <f>VLOOKUP(D308,cathcount,5,0)</f>
        <v>#NAME?</v>
      </c>
      <c r="L309" s="1" t="e">
        <f>VLOOKUP(E308,operatorcount,2,0)</f>
        <v>#NAME?</v>
      </c>
      <c r="M309" s="1" t="e">
        <f t="shared" si="20"/>
        <v>#NAME?</v>
      </c>
      <c r="N309" s="1" t="e">
        <f t="shared" si="21"/>
        <v>#NAME?</v>
      </c>
      <c r="O309" s="1" t="e">
        <f t="shared" si="22"/>
        <v>#NAME?</v>
      </c>
      <c r="P309" s="1" t="e">
        <f t="shared" si="23"/>
        <v>#NAME?</v>
      </c>
    </row>
    <row r="310" spans="1:16" x14ac:dyDescent="0.4">
      <c r="A310" s="25"/>
      <c r="B310" s="25"/>
      <c r="C310" s="50"/>
      <c r="D310" s="79"/>
      <c r="E310" s="50"/>
      <c r="H310" s="1" t="e">
        <f>VLOOKUP(D309,cathcount,2,0)</f>
        <v>#NAME?</v>
      </c>
      <c r="I310" s="1" t="e">
        <f>VLOOKUP(D309,cathcount,3,0)</f>
        <v>#NAME?</v>
      </c>
      <c r="J310" s="1" t="e">
        <f>VLOOKUP(D309,cathcount,4,0)</f>
        <v>#NAME?</v>
      </c>
      <c r="K310" s="1" t="e">
        <f>VLOOKUP(D309,cathcount,5,0)</f>
        <v>#NAME?</v>
      </c>
      <c r="L310" s="1" t="e">
        <f>VLOOKUP(E309,operatorcount,2,0)</f>
        <v>#NAME?</v>
      </c>
      <c r="M310" s="1" t="e">
        <f t="shared" si="20"/>
        <v>#NAME?</v>
      </c>
      <c r="N310" s="1" t="e">
        <f t="shared" si="21"/>
        <v>#NAME?</v>
      </c>
      <c r="O310" s="1" t="e">
        <f t="shared" si="22"/>
        <v>#NAME?</v>
      </c>
      <c r="P310" s="1" t="e">
        <f t="shared" si="23"/>
        <v>#NAME?</v>
      </c>
    </row>
    <row r="311" spans="1:16" x14ac:dyDescent="0.4">
      <c r="A311" s="25"/>
      <c r="B311" s="25"/>
      <c r="C311" s="50"/>
      <c r="D311" s="79"/>
      <c r="E311" s="50"/>
      <c r="H311" s="1" t="e">
        <f>VLOOKUP(D310,cathcount,2,0)</f>
        <v>#NAME?</v>
      </c>
      <c r="I311" s="1" t="e">
        <f>VLOOKUP(D310,cathcount,3,0)</f>
        <v>#NAME?</v>
      </c>
      <c r="J311" s="1" t="e">
        <f>VLOOKUP(D310,cathcount,4,0)</f>
        <v>#NAME?</v>
      </c>
      <c r="K311" s="1" t="e">
        <f>VLOOKUP(D310,cathcount,5,0)</f>
        <v>#NAME?</v>
      </c>
      <c r="L311" s="1" t="e">
        <f>VLOOKUP(E310,operatorcount,2,0)</f>
        <v>#NAME?</v>
      </c>
      <c r="M311" s="1" t="e">
        <f t="shared" si="20"/>
        <v>#NAME?</v>
      </c>
      <c r="N311" s="1" t="e">
        <f t="shared" si="21"/>
        <v>#NAME?</v>
      </c>
      <c r="O311" s="1" t="e">
        <f t="shared" si="22"/>
        <v>#NAME?</v>
      </c>
      <c r="P311" s="1" t="e">
        <f t="shared" si="23"/>
        <v>#NAME?</v>
      </c>
    </row>
    <row r="312" spans="1:16" x14ac:dyDescent="0.4">
      <c r="A312" s="25"/>
      <c r="B312" s="25"/>
      <c r="C312" s="50"/>
      <c r="D312" s="79"/>
      <c r="E312" s="50"/>
      <c r="H312" s="1" t="e">
        <f>VLOOKUP(D311,cathcount,2,0)</f>
        <v>#NAME?</v>
      </c>
      <c r="I312" s="1" t="e">
        <f>VLOOKUP(D311,cathcount,3,0)</f>
        <v>#NAME?</v>
      </c>
      <c r="J312" s="1" t="e">
        <f>VLOOKUP(D311,cathcount,4,0)</f>
        <v>#NAME?</v>
      </c>
      <c r="K312" s="1" t="e">
        <f>VLOOKUP(D311,cathcount,5,0)</f>
        <v>#NAME?</v>
      </c>
      <c r="L312" s="1" t="e">
        <f>VLOOKUP(E311,operatorcount,2,0)</f>
        <v>#NAME?</v>
      </c>
      <c r="M312" s="1" t="e">
        <f t="shared" si="20"/>
        <v>#NAME?</v>
      </c>
      <c r="N312" s="1" t="e">
        <f t="shared" si="21"/>
        <v>#NAME?</v>
      </c>
      <c r="O312" s="1" t="e">
        <f t="shared" si="22"/>
        <v>#NAME?</v>
      </c>
      <c r="P312" s="1" t="e">
        <f t="shared" si="23"/>
        <v>#NAME?</v>
      </c>
    </row>
    <row r="313" spans="1:16" x14ac:dyDescent="0.4">
      <c r="A313" s="25"/>
      <c r="B313" s="25"/>
      <c r="C313" s="50"/>
      <c r="D313" s="79"/>
      <c r="E313" s="50"/>
      <c r="H313" s="1" t="e">
        <f>VLOOKUP(D312,cathcount,2,0)</f>
        <v>#NAME?</v>
      </c>
      <c r="I313" s="1" t="e">
        <f>VLOOKUP(D312,cathcount,3,0)</f>
        <v>#NAME?</v>
      </c>
      <c r="J313" s="1" t="e">
        <f>VLOOKUP(D312,cathcount,4,0)</f>
        <v>#NAME?</v>
      </c>
      <c r="K313" s="1" t="e">
        <f>VLOOKUP(D312,cathcount,5,0)</f>
        <v>#NAME?</v>
      </c>
      <c r="L313" s="1" t="e">
        <f>VLOOKUP(E312,operatorcount,2,0)</f>
        <v>#NAME?</v>
      </c>
      <c r="M313" s="1" t="e">
        <f t="shared" si="20"/>
        <v>#NAME?</v>
      </c>
      <c r="N313" s="1" t="e">
        <f t="shared" si="21"/>
        <v>#NAME?</v>
      </c>
      <c r="O313" s="1" t="e">
        <f t="shared" si="22"/>
        <v>#NAME?</v>
      </c>
      <c r="P313" s="1" t="e">
        <f t="shared" si="23"/>
        <v>#NAME?</v>
      </c>
    </row>
    <row r="314" spans="1:16" x14ac:dyDescent="0.4">
      <c r="A314" s="25"/>
      <c r="B314" s="25"/>
      <c r="C314" s="50"/>
      <c r="D314" s="79"/>
      <c r="E314" s="50"/>
      <c r="H314" s="1" t="e">
        <f>VLOOKUP(D313,cathcount,2,0)</f>
        <v>#NAME?</v>
      </c>
      <c r="I314" s="1" t="e">
        <f>VLOOKUP(D313,cathcount,3,0)</f>
        <v>#NAME?</v>
      </c>
      <c r="J314" s="1" t="e">
        <f>VLOOKUP(D313,cathcount,4,0)</f>
        <v>#NAME?</v>
      </c>
      <c r="K314" s="1" t="e">
        <f>VLOOKUP(D313,cathcount,5,0)</f>
        <v>#NAME?</v>
      </c>
      <c r="L314" s="1" t="e">
        <f>VLOOKUP(E313,operatorcount,2,0)</f>
        <v>#NAME?</v>
      </c>
      <c r="M314" s="1" t="e">
        <f t="shared" si="20"/>
        <v>#NAME?</v>
      </c>
      <c r="N314" s="1" t="e">
        <f t="shared" si="21"/>
        <v>#NAME?</v>
      </c>
      <c r="O314" s="1" t="e">
        <f t="shared" si="22"/>
        <v>#NAME?</v>
      </c>
      <c r="P314" s="1" t="e">
        <f t="shared" si="23"/>
        <v>#NAME?</v>
      </c>
    </row>
    <row r="315" spans="1:16" x14ac:dyDescent="0.4">
      <c r="A315" s="25"/>
      <c r="B315" s="25"/>
      <c r="C315" s="50"/>
      <c r="D315" s="79"/>
      <c r="E315" s="50"/>
      <c r="H315" s="1" t="e">
        <f>VLOOKUP(D314,cathcount,2,0)</f>
        <v>#NAME?</v>
      </c>
      <c r="I315" s="1" t="e">
        <f>VLOOKUP(D314,cathcount,3,0)</f>
        <v>#NAME?</v>
      </c>
      <c r="J315" s="1" t="e">
        <f>VLOOKUP(D314,cathcount,4,0)</f>
        <v>#NAME?</v>
      </c>
      <c r="K315" s="1" t="e">
        <f>VLOOKUP(D314,cathcount,5,0)</f>
        <v>#NAME?</v>
      </c>
      <c r="L315" s="1" t="e">
        <f>VLOOKUP(E314,operatorcount,2,0)</f>
        <v>#NAME?</v>
      </c>
      <c r="M315" s="1" t="e">
        <f t="shared" si="20"/>
        <v>#NAME?</v>
      </c>
      <c r="N315" s="1" t="e">
        <f t="shared" si="21"/>
        <v>#NAME?</v>
      </c>
      <c r="O315" s="1" t="e">
        <f t="shared" si="22"/>
        <v>#NAME?</v>
      </c>
      <c r="P315" s="1" t="e">
        <f t="shared" si="23"/>
        <v>#NAME?</v>
      </c>
    </row>
    <row r="316" spans="1:16" x14ac:dyDescent="0.4">
      <c r="A316" s="25"/>
      <c r="B316" s="25"/>
      <c r="C316" s="50"/>
      <c r="D316" s="79"/>
      <c r="E316" s="50"/>
      <c r="H316" s="1" t="e">
        <f>VLOOKUP(D315,cathcount,2,0)</f>
        <v>#NAME?</v>
      </c>
      <c r="I316" s="1" t="e">
        <f>VLOOKUP(D315,cathcount,3,0)</f>
        <v>#NAME?</v>
      </c>
      <c r="J316" s="1" t="e">
        <f>VLOOKUP(D315,cathcount,4,0)</f>
        <v>#NAME?</v>
      </c>
      <c r="K316" s="1" t="e">
        <f>VLOOKUP(D315,cathcount,5,0)</f>
        <v>#NAME?</v>
      </c>
      <c r="L316" s="1" t="e">
        <f>VLOOKUP(E315,operatorcount,2,0)</f>
        <v>#NAME?</v>
      </c>
      <c r="M316" s="1" t="e">
        <f t="shared" si="20"/>
        <v>#NAME?</v>
      </c>
      <c r="N316" s="1" t="e">
        <f t="shared" si="21"/>
        <v>#NAME?</v>
      </c>
      <c r="O316" s="1" t="e">
        <f t="shared" si="22"/>
        <v>#NAME?</v>
      </c>
      <c r="P316" s="1" t="e">
        <f t="shared" si="23"/>
        <v>#NAME?</v>
      </c>
    </row>
    <row r="317" spans="1:16" x14ac:dyDescent="0.4">
      <c r="A317" s="25"/>
      <c r="B317" s="25"/>
      <c r="C317" s="50"/>
      <c r="D317" s="79"/>
      <c r="E317" s="50"/>
      <c r="H317" s="1" t="e">
        <f>VLOOKUP(D316,cathcount,2,0)</f>
        <v>#NAME?</v>
      </c>
      <c r="I317" s="1" t="e">
        <f>VLOOKUP(D316,cathcount,3,0)</f>
        <v>#NAME?</v>
      </c>
      <c r="J317" s="1" t="e">
        <f>VLOOKUP(D316,cathcount,4,0)</f>
        <v>#NAME?</v>
      </c>
      <c r="K317" s="1" t="e">
        <f>VLOOKUP(D316,cathcount,5,0)</f>
        <v>#NAME?</v>
      </c>
      <c r="L317" s="1" t="e">
        <f>VLOOKUP(E316,operatorcount,2,0)</f>
        <v>#NAME?</v>
      </c>
      <c r="M317" s="1" t="e">
        <f t="shared" si="20"/>
        <v>#NAME?</v>
      </c>
      <c r="N317" s="1" t="e">
        <f t="shared" si="21"/>
        <v>#NAME?</v>
      </c>
      <c r="O317" s="1" t="e">
        <f t="shared" si="22"/>
        <v>#NAME?</v>
      </c>
      <c r="P317" s="1" t="e">
        <f t="shared" si="23"/>
        <v>#NAME?</v>
      </c>
    </row>
    <row r="318" spans="1:16" x14ac:dyDescent="0.4">
      <c r="A318" s="25"/>
      <c r="B318" s="25"/>
      <c r="C318" s="50"/>
      <c r="D318" s="79"/>
      <c r="E318" s="50"/>
      <c r="H318" s="1" t="e">
        <f>VLOOKUP(D317,cathcount,2,0)</f>
        <v>#NAME?</v>
      </c>
      <c r="I318" s="1" t="e">
        <f>VLOOKUP(D317,cathcount,3,0)</f>
        <v>#NAME?</v>
      </c>
      <c r="J318" s="1" t="e">
        <f>VLOOKUP(D317,cathcount,4,0)</f>
        <v>#NAME?</v>
      </c>
      <c r="K318" s="1" t="e">
        <f>VLOOKUP(D317,cathcount,5,0)</f>
        <v>#NAME?</v>
      </c>
      <c r="L318" s="1" t="e">
        <f>VLOOKUP(E317,operatorcount,2,0)</f>
        <v>#NAME?</v>
      </c>
      <c r="M318" s="1" t="e">
        <f t="shared" si="20"/>
        <v>#NAME?</v>
      </c>
      <c r="N318" s="1" t="e">
        <f t="shared" si="21"/>
        <v>#NAME?</v>
      </c>
      <c r="O318" s="1" t="e">
        <f t="shared" si="22"/>
        <v>#NAME?</v>
      </c>
      <c r="P318" s="1" t="e">
        <f t="shared" si="23"/>
        <v>#NAME?</v>
      </c>
    </row>
    <row r="319" spans="1:16" x14ac:dyDescent="0.4">
      <c r="A319" s="25"/>
      <c r="B319" s="25"/>
      <c r="C319" s="50"/>
      <c r="D319" s="79"/>
      <c r="E319" s="50"/>
      <c r="H319" s="1" t="e">
        <f>VLOOKUP(D318,cathcount,2,0)</f>
        <v>#NAME?</v>
      </c>
      <c r="I319" s="1" t="e">
        <f>VLOOKUP(D318,cathcount,3,0)</f>
        <v>#NAME?</v>
      </c>
      <c r="J319" s="1" t="e">
        <f>VLOOKUP(D318,cathcount,4,0)</f>
        <v>#NAME?</v>
      </c>
      <c r="K319" s="1" t="e">
        <f>VLOOKUP(D318,cathcount,5,0)</f>
        <v>#NAME?</v>
      </c>
      <c r="L319" s="1" t="e">
        <f>VLOOKUP(E318,operatorcount,2,0)</f>
        <v>#NAME?</v>
      </c>
      <c r="M319" s="1" t="e">
        <f t="shared" si="20"/>
        <v>#NAME?</v>
      </c>
      <c r="N319" s="1" t="e">
        <f t="shared" si="21"/>
        <v>#NAME?</v>
      </c>
      <c r="O319" s="1" t="e">
        <f t="shared" si="22"/>
        <v>#NAME?</v>
      </c>
      <c r="P319" s="1" t="e">
        <f t="shared" si="23"/>
        <v>#NAME?</v>
      </c>
    </row>
    <row r="320" spans="1:16" x14ac:dyDescent="0.4">
      <c r="A320" s="25"/>
      <c r="B320" s="25"/>
      <c r="C320" s="50"/>
      <c r="D320" s="79"/>
      <c r="E320" s="50"/>
      <c r="H320" s="1" t="e">
        <f>VLOOKUP(D319,cathcount,2,0)</f>
        <v>#NAME?</v>
      </c>
      <c r="I320" s="1" t="e">
        <f>VLOOKUP(D319,cathcount,3,0)</f>
        <v>#NAME?</v>
      </c>
      <c r="J320" s="1" t="e">
        <f>VLOOKUP(D319,cathcount,4,0)</f>
        <v>#NAME?</v>
      </c>
      <c r="K320" s="1" t="e">
        <f>VLOOKUP(D319,cathcount,5,0)</f>
        <v>#NAME?</v>
      </c>
      <c r="L320" s="1" t="e">
        <f>VLOOKUP(E319,operatorcount,2,0)</f>
        <v>#NAME?</v>
      </c>
      <c r="M320" s="1" t="e">
        <f t="shared" si="20"/>
        <v>#NAME?</v>
      </c>
      <c r="N320" s="1" t="e">
        <f t="shared" si="21"/>
        <v>#NAME?</v>
      </c>
      <c r="O320" s="1" t="e">
        <f t="shared" si="22"/>
        <v>#NAME?</v>
      </c>
      <c r="P320" s="1" t="e">
        <f t="shared" si="23"/>
        <v>#NAME?</v>
      </c>
    </row>
    <row r="321" spans="1:16" x14ac:dyDescent="0.4">
      <c r="A321" s="25"/>
      <c r="B321" s="25"/>
      <c r="C321" s="50"/>
      <c r="D321" s="79"/>
      <c r="E321" s="50"/>
      <c r="H321" s="1" t="e">
        <f>VLOOKUP(D320,cathcount,2,0)</f>
        <v>#NAME?</v>
      </c>
      <c r="I321" s="1" t="e">
        <f>VLOOKUP(D320,cathcount,3,0)</f>
        <v>#NAME?</v>
      </c>
      <c r="J321" s="1" t="e">
        <f>VLOOKUP(D320,cathcount,4,0)</f>
        <v>#NAME?</v>
      </c>
      <c r="K321" s="1" t="e">
        <f>VLOOKUP(D320,cathcount,5,0)</f>
        <v>#NAME?</v>
      </c>
      <c r="L321" s="1" t="e">
        <f>VLOOKUP(E320,operatorcount,2,0)</f>
        <v>#NAME?</v>
      </c>
      <c r="M321" s="1" t="e">
        <f t="shared" si="20"/>
        <v>#NAME?</v>
      </c>
      <c r="N321" s="1" t="e">
        <f t="shared" si="21"/>
        <v>#NAME?</v>
      </c>
      <c r="O321" s="1" t="e">
        <f t="shared" si="22"/>
        <v>#NAME?</v>
      </c>
      <c r="P321" s="1" t="e">
        <f t="shared" si="23"/>
        <v>#NAME?</v>
      </c>
    </row>
    <row r="322" spans="1:16" x14ac:dyDescent="0.4">
      <c r="A322" s="25"/>
      <c r="B322" s="25"/>
      <c r="C322" s="50"/>
      <c r="D322" s="79"/>
      <c r="E322" s="50"/>
      <c r="H322" s="1" t="e">
        <f>VLOOKUP(D321,cathcount,2,0)</f>
        <v>#NAME?</v>
      </c>
      <c r="I322" s="1" t="e">
        <f>VLOOKUP(D321,cathcount,3,0)</f>
        <v>#NAME?</v>
      </c>
      <c r="J322" s="1" t="e">
        <f>VLOOKUP(D321,cathcount,4,0)</f>
        <v>#NAME?</v>
      </c>
      <c r="K322" s="1" t="e">
        <f>VLOOKUP(D321,cathcount,5,0)</f>
        <v>#NAME?</v>
      </c>
      <c r="L322" s="1" t="e">
        <f>VLOOKUP(E321,operatorcount,2,0)</f>
        <v>#NAME?</v>
      </c>
      <c r="M322" s="1" t="e">
        <f t="shared" si="20"/>
        <v>#NAME?</v>
      </c>
      <c r="N322" s="1" t="e">
        <f t="shared" si="21"/>
        <v>#NAME?</v>
      </c>
      <c r="O322" s="1" t="e">
        <f t="shared" si="22"/>
        <v>#NAME?</v>
      </c>
      <c r="P322" s="1" t="e">
        <f t="shared" si="23"/>
        <v>#NAME?</v>
      </c>
    </row>
    <row r="323" spans="1:16" x14ac:dyDescent="0.4">
      <c r="A323" s="25"/>
      <c r="B323" s="25"/>
      <c r="C323" s="50"/>
      <c r="D323" s="79"/>
      <c r="E323" s="50"/>
      <c r="H323" s="1" t="e">
        <f>VLOOKUP(D322,cathcount,2,0)</f>
        <v>#NAME?</v>
      </c>
      <c r="I323" s="1" t="e">
        <f>VLOOKUP(D322,cathcount,3,0)</f>
        <v>#NAME?</v>
      </c>
      <c r="J323" s="1" t="e">
        <f>VLOOKUP(D322,cathcount,4,0)</f>
        <v>#NAME?</v>
      </c>
      <c r="K323" s="1" t="e">
        <f>VLOOKUP(D322,cathcount,5,0)</f>
        <v>#NAME?</v>
      </c>
      <c r="L323" s="1" t="e">
        <f>VLOOKUP(E322,operatorcount,2,0)</f>
        <v>#NAME?</v>
      </c>
      <c r="M323" s="1" t="e">
        <f t="shared" si="20"/>
        <v>#NAME?</v>
      </c>
      <c r="N323" s="1" t="e">
        <f t="shared" si="21"/>
        <v>#NAME?</v>
      </c>
      <c r="O323" s="1" t="e">
        <f t="shared" si="22"/>
        <v>#NAME?</v>
      </c>
      <c r="P323" s="1" t="e">
        <f t="shared" si="23"/>
        <v>#NAME?</v>
      </c>
    </row>
    <row r="324" spans="1:16" x14ac:dyDescent="0.4">
      <c r="A324" s="25"/>
      <c r="B324" s="25"/>
      <c r="C324" s="50"/>
      <c r="D324" s="79"/>
      <c r="E324" s="50"/>
      <c r="H324" s="1" t="e">
        <f>VLOOKUP(D323,cathcount,2,0)</f>
        <v>#NAME?</v>
      </c>
      <c r="I324" s="1" t="e">
        <f>VLOOKUP(D323,cathcount,3,0)</f>
        <v>#NAME?</v>
      </c>
      <c r="J324" s="1" t="e">
        <f>VLOOKUP(D323,cathcount,4,0)</f>
        <v>#NAME?</v>
      </c>
      <c r="K324" s="1" t="e">
        <f>VLOOKUP(D323,cathcount,5,0)</f>
        <v>#NAME?</v>
      </c>
      <c r="L324" s="1" t="e">
        <f>VLOOKUP(E323,operatorcount,2,0)</f>
        <v>#NAME?</v>
      </c>
      <c r="M324" s="1" t="e">
        <f t="shared" si="20"/>
        <v>#NAME?</v>
      </c>
      <c r="N324" s="1" t="e">
        <f t="shared" si="21"/>
        <v>#NAME?</v>
      </c>
      <c r="O324" s="1" t="e">
        <f t="shared" si="22"/>
        <v>#NAME?</v>
      </c>
      <c r="P324" s="1" t="e">
        <f t="shared" si="23"/>
        <v>#NAME?</v>
      </c>
    </row>
    <row r="325" spans="1:16" x14ac:dyDescent="0.4">
      <c r="A325" s="25"/>
      <c r="B325" s="25"/>
      <c r="C325" s="50"/>
      <c r="D325" s="79"/>
      <c r="E325" s="50"/>
      <c r="H325" s="1" t="e">
        <f>VLOOKUP(D324,cathcount,2,0)</f>
        <v>#NAME?</v>
      </c>
      <c r="I325" s="1" t="e">
        <f>VLOOKUP(D324,cathcount,3,0)</f>
        <v>#NAME?</v>
      </c>
      <c r="J325" s="1" t="e">
        <f>VLOOKUP(D324,cathcount,4,0)</f>
        <v>#NAME?</v>
      </c>
      <c r="K325" s="1" t="e">
        <f>VLOOKUP(D324,cathcount,5,0)</f>
        <v>#NAME?</v>
      </c>
      <c r="L325" s="1" t="e">
        <f>VLOOKUP(E324,operatorcount,2,0)</f>
        <v>#NAME?</v>
      </c>
      <c r="M325" s="1" t="e">
        <f t="shared" si="20"/>
        <v>#NAME?</v>
      </c>
      <c r="N325" s="1" t="e">
        <f t="shared" si="21"/>
        <v>#NAME?</v>
      </c>
      <c r="O325" s="1" t="e">
        <f t="shared" si="22"/>
        <v>#NAME?</v>
      </c>
      <c r="P325" s="1" t="e">
        <f t="shared" si="23"/>
        <v>#NAME?</v>
      </c>
    </row>
    <row r="326" spans="1:16" x14ac:dyDescent="0.4">
      <c r="A326" s="25"/>
      <c r="B326" s="25"/>
      <c r="C326" s="50"/>
      <c r="D326" s="79"/>
      <c r="E326" s="50"/>
      <c r="H326" s="1" t="e">
        <f>VLOOKUP(D325,cathcount,2,0)</f>
        <v>#NAME?</v>
      </c>
      <c r="I326" s="1" t="e">
        <f>VLOOKUP(D325,cathcount,3,0)</f>
        <v>#NAME?</v>
      </c>
      <c r="J326" s="1" t="e">
        <f>VLOOKUP(D325,cathcount,4,0)</f>
        <v>#NAME?</v>
      </c>
      <c r="K326" s="1" t="e">
        <f>VLOOKUP(D325,cathcount,5,0)</f>
        <v>#NAME?</v>
      </c>
      <c r="L326" s="1" t="e">
        <f>VLOOKUP(E325,operatorcount,2,0)</f>
        <v>#NAME?</v>
      </c>
      <c r="M326" s="1" t="e">
        <f t="shared" si="20"/>
        <v>#NAME?</v>
      </c>
      <c r="N326" s="1" t="e">
        <f t="shared" si="21"/>
        <v>#NAME?</v>
      </c>
      <c r="O326" s="1" t="e">
        <f t="shared" si="22"/>
        <v>#NAME?</v>
      </c>
      <c r="P326" s="1" t="e">
        <f t="shared" si="23"/>
        <v>#NAME?</v>
      </c>
    </row>
    <row r="327" spans="1:16" x14ac:dyDescent="0.4">
      <c r="A327" s="25"/>
      <c r="B327" s="25"/>
      <c r="C327" s="50"/>
      <c r="D327" s="79"/>
      <c r="E327" s="50"/>
      <c r="H327" s="1" t="e">
        <f>VLOOKUP(D326,cathcount,2,0)</f>
        <v>#NAME?</v>
      </c>
      <c r="I327" s="1" t="e">
        <f>VLOOKUP(D326,cathcount,3,0)</f>
        <v>#NAME?</v>
      </c>
      <c r="J327" s="1" t="e">
        <f>VLOOKUP(D326,cathcount,4,0)</f>
        <v>#NAME?</v>
      </c>
      <c r="K327" s="1" t="e">
        <f>VLOOKUP(D326,cathcount,5,0)</f>
        <v>#NAME?</v>
      </c>
      <c r="L327" s="1" t="e">
        <f>VLOOKUP(E326,operatorcount,2,0)</f>
        <v>#NAME?</v>
      </c>
      <c r="M327" s="1" t="e">
        <f t="shared" si="20"/>
        <v>#NAME?</v>
      </c>
      <c r="N327" s="1" t="e">
        <f t="shared" si="21"/>
        <v>#NAME?</v>
      </c>
      <c r="O327" s="1" t="e">
        <f t="shared" si="22"/>
        <v>#NAME?</v>
      </c>
      <c r="P327" s="1" t="e">
        <f t="shared" si="23"/>
        <v>#NAME?</v>
      </c>
    </row>
    <row r="328" spans="1:16" x14ac:dyDescent="0.4">
      <c r="A328" s="25"/>
      <c r="B328" s="25"/>
      <c r="C328" s="50"/>
      <c r="D328" s="79"/>
      <c r="E328" s="50"/>
      <c r="H328" s="1" t="e">
        <f>VLOOKUP(D327,cathcount,2,0)</f>
        <v>#NAME?</v>
      </c>
      <c r="I328" s="1" t="e">
        <f>VLOOKUP(D327,cathcount,3,0)</f>
        <v>#NAME?</v>
      </c>
      <c r="J328" s="1" t="e">
        <f>VLOOKUP(D327,cathcount,4,0)</f>
        <v>#NAME?</v>
      </c>
      <c r="K328" s="1" t="e">
        <f>VLOOKUP(D327,cathcount,5,0)</f>
        <v>#NAME?</v>
      </c>
      <c r="L328" s="1" t="e">
        <f>VLOOKUP(E327,operatorcount,2,0)</f>
        <v>#NAME?</v>
      </c>
      <c r="M328" s="1" t="e">
        <f t="shared" si="20"/>
        <v>#NAME?</v>
      </c>
      <c r="N328" s="1" t="e">
        <f t="shared" si="21"/>
        <v>#NAME?</v>
      </c>
      <c r="O328" s="1" t="e">
        <f t="shared" si="22"/>
        <v>#NAME?</v>
      </c>
      <c r="P328" s="1" t="e">
        <f t="shared" si="23"/>
        <v>#NAME?</v>
      </c>
    </row>
    <row r="329" spans="1:16" x14ac:dyDescent="0.4">
      <c r="A329" s="25"/>
      <c r="B329" s="25"/>
      <c r="C329" s="50"/>
      <c r="D329" s="79"/>
      <c r="E329" s="50"/>
      <c r="H329" s="1" t="e">
        <f>VLOOKUP(D328,cathcount,2,0)</f>
        <v>#NAME?</v>
      </c>
      <c r="I329" s="1" t="e">
        <f>VLOOKUP(D328,cathcount,3,0)</f>
        <v>#NAME?</v>
      </c>
      <c r="J329" s="1" t="e">
        <f>VLOOKUP(D328,cathcount,4,0)</f>
        <v>#NAME?</v>
      </c>
      <c r="K329" s="1" t="e">
        <f>VLOOKUP(D328,cathcount,5,0)</f>
        <v>#NAME?</v>
      </c>
      <c r="L329" s="1" t="e">
        <f>VLOOKUP(E328,operatorcount,2,0)</f>
        <v>#NAME?</v>
      </c>
      <c r="M329" s="1" t="e">
        <f t="shared" si="20"/>
        <v>#NAME?</v>
      </c>
      <c r="N329" s="1" t="e">
        <f t="shared" si="21"/>
        <v>#NAME?</v>
      </c>
      <c r="O329" s="1" t="e">
        <f t="shared" si="22"/>
        <v>#NAME?</v>
      </c>
      <c r="P329" s="1" t="e">
        <f t="shared" si="23"/>
        <v>#NAME?</v>
      </c>
    </row>
    <row r="330" spans="1:16" x14ac:dyDescent="0.4">
      <c r="A330" s="25"/>
      <c r="B330" s="25"/>
      <c r="C330" s="50"/>
      <c r="D330" s="79"/>
      <c r="E330" s="50"/>
      <c r="H330" s="1" t="e">
        <f>VLOOKUP(D329,cathcount,2,0)</f>
        <v>#NAME?</v>
      </c>
      <c r="I330" s="1" t="e">
        <f>VLOOKUP(D329,cathcount,3,0)</f>
        <v>#NAME?</v>
      </c>
      <c r="J330" s="1" t="e">
        <f>VLOOKUP(D329,cathcount,4,0)</f>
        <v>#NAME?</v>
      </c>
      <c r="K330" s="1" t="e">
        <f>VLOOKUP(D329,cathcount,5,0)</f>
        <v>#NAME?</v>
      </c>
      <c r="L330" s="1" t="e">
        <f>VLOOKUP(E329,operatorcount,2,0)</f>
        <v>#NAME?</v>
      </c>
      <c r="M330" s="1" t="e">
        <f t="shared" si="20"/>
        <v>#NAME?</v>
      </c>
      <c r="N330" s="1" t="e">
        <f t="shared" si="21"/>
        <v>#NAME?</v>
      </c>
      <c r="O330" s="1" t="e">
        <f t="shared" si="22"/>
        <v>#NAME?</v>
      </c>
      <c r="P330" s="1" t="e">
        <f t="shared" si="23"/>
        <v>#NAME?</v>
      </c>
    </row>
    <row r="331" spans="1:16" x14ac:dyDescent="0.4">
      <c r="A331" s="25"/>
      <c r="B331" s="25"/>
      <c r="C331" s="50"/>
      <c r="D331" s="79"/>
      <c r="E331" s="50"/>
      <c r="H331" s="1" t="e">
        <f>VLOOKUP(D330,cathcount,2,0)</f>
        <v>#NAME?</v>
      </c>
      <c r="I331" s="1" t="e">
        <f>VLOOKUP(D330,cathcount,3,0)</f>
        <v>#NAME?</v>
      </c>
      <c r="J331" s="1" t="e">
        <f>VLOOKUP(D330,cathcount,4,0)</f>
        <v>#NAME?</v>
      </c>
      <c r="K331" s="1" t="e">
        <f>VLOOKUP(D330,cathcount,5,0)</f>
        <v>#NAME?</v>
      </c>
      <c r="L331" s="1" t="e">
        <f>VLOOKUP(E330,operatorcount,2,0)</f>
        <v>#NAME?</v>
      </c>
      <c r="M331" s="1" t="e">
        <f t="shared" si="20"/>
        <v>#NAME?</v>
      </c>
      <c r="N331" s="1" t="e">
        <f t="shared" si="21"/>
        <v>#NAME?</v>
      </c>
      <c r="O331" s="1" t="e">
        <f t="shared" si="22"/>
        <v>#NAME?</v>
      </c>
      <c r="P331" s="1" t="e">
        <f t="shared" si="23"/>
        <v>#NAME?</v>
      </c>
    </row>
    <row r="332" spans="1:16" x14ac:dyDescent="0.4">
      <c r="A332" s="25"/>
      <c r="B332" s="25"/>
      <c r="C332" s="50"/>
      <c r="D332" s="79"/>
      <c r="E332" s="50"/>
      <c r="H332" s="1" t="e">
        <f>VLOOKUP(D331,cathcount,2,0)</f>
        <v>#NAME?</v>
      </c>
      <c r="I332" s="1" t="e">
        <f>VLOOKUP(D331,cathcount,3,0)</f>
        <v>#NAME?</v>
      </c>
      <c r="J332" s="1" t="e">
        <f>VLOOKUP(D331,cathcount,4,0)</f>
        <v>#NAME?</v>
      </c>
      <c r="K332" s="1" t="e">
        <f>VLOOKUP(D331,cathcount,5,0)</f>
        <v>#NAME?</v>
      </c>
      <c r="L332" s="1" t="e">
        <f>VLOOKUP(E331,operatorcount,2,0)</f>
        <v>#NAME?</v>
      </c>
      <c r="M332" s="1" t="e">
        <f t="shared" si="20"/>
        <v>#NAME?</v>
      </c>
      <c r="N332" s="1" t="e">
        <f t="shared" si="21"/>
        <v>#NAME?</v>
      </c>
      <c r="O332" s="1" t="e">
        <f t="shared" si="22"/>
        <v>#NAME?</v>
      </c>
      <c r="P332" s="1" t="e">
        <f t="shared" si="23"/>
        <v>#NAME?</v>
      </c>
    </row>
    <row r="333" spans="1:16" x14ac:dyDescent="0.4">
      <c r="A333" s="25"/>
      <c r="B333" s="25"/>
      <c r="C333" s="50"/>
      <c r="D333" s="79"/>
      <c r="E333" s="50"/>
      <c r="H333" s="1" t="e">
        <f>VLOOKUP(D332,cathcount,2,0)</f>
        <v>#NAME?</v>
      </c>
      <c r="I333" s="1" t="e">
        <f>VLOOKUP(D332,cathcount,3,0)</f>
        <v>#NAME?</v>
      </c>
      <c r="J333" s="1" t="e">
        <f>VLOOKUP(D332,cathcount,4,0)</f>
        <v>#NAME?</v>
      </c>
      <c r="K333" s="1" t="e">
        <f>VLOOKUP(D332,cathcount,5,0)</f>
        <v>#NAME?</v>
      </c>
      <c r="L333" s="1" t="e">
        <f>VLOOKUP(E332,operatorcount,2,0)</f>
        <v>#NAME?</v>
      </c>
      <c r="M333" s="1" t="e">
        <f t="shared" si="20"/>
        <v>#NAME?</v>
      </c>
      <c r="N333" s="1" t="e">
        <f t="shared" si="21"/>
        <v>#NAME?</v>
      </c>
      <c r="O333" s="1" t="e">
        <f t="shared" si="22"/>
        <v>#NAME?</v>
      </c>
      <c r="P333" s="1" t="e">
        <f t="shared" si="23"/>
        <v>#NAME?</v>
      </c>
    </row>
    <row r="334" spans="1:16" x14ac:dyDescent="0.4">
      <c r="A334" s="25"/>
      <c r="B334" s="25"/>
      <c r="C334" s="50"/>
      <c r="D334" s="79"/>
      <c r="E334" s="50"/>
      <c r="H334" s="1" t="e">
        <f>VLOOKUP(D333,cathcount,2,0)</f>
        <v>#NAME?</v>
      </c>
      <c r="I334" s="1" t="e">
        <f>VLOOKUP(D333,cathcount,3,0)</f>
        <v>#NAME?</v>
      </c>
      <c r="J334" s="1" t="e">
        <f>VLOOKUP(D333,cathcount,4,0)</f>
        <v>#NAME?</v>
      </c>
      <c r="K334" s="1" t="e">
        <f>VLOOKUP(D333,cathcount,5,0)</f>
        <v>#NAME?</v>
      </c>
      <c r="L334" s="1" t="e">
        <f>VLOOKUP(E333,operatorcount,2,0)</f>
        <v>#NAME?</v>
      </c>
      <c r="M334" s="1" t="e">
        <f t="shared" si="20"/>
        <v>#NAME?</v>
      </c>
      <c r="N334" s="1" t="e">
        <f t="shared" si="21"/>
        <v>#NAME?</v>
      </c>
      <c r="O334" s="1" t="e">
        <f t="shared" si="22"/>
        <v>#NAME?</v>
      </c>
      <c r="P334" s="1" t="e">
        <f t="shared" si="23"/>
        <v>#NAME?</v>
      </c>
    </row>
    <row r="335" spans="1:16" x14ac:dyDescent="0.4">
      <c r="A335" s="25"/>
      <c r="B335" s="25"/>
      <c r="C335" s="50"/>
      <c r="D335" s="79"/>
      <c r="E335" s="50"/>
      <c r="H335" s="1" t="e">
        <f>VLOOKUP(D334,cathcount,2,0)</f>
        <v>#NAME?</v>
      </c>
      <c r="I335" s="1" t="e">
        <f>VLOOKUP(D334,cathcount,3,0)</f>
        <v>#NAME?</v>
      </c>
      <c r="J335" s="1" t="e">
        <f>VLOOKUP(D334,cathcount,4,0)</f>
        <v>#NAME?</v>
      </c>
      <c r="K335" s="1" t="e">
        <f>VLOOKUP(D334,cathcount,5,0)</f>
        <v>#NAME?</v>
      </c>
      <c r="L335" s="1" t="e">
        <f>VLOOKUP(E334,operatorcount,2,0)</f>
        <v>#NAME?</v>
      </c>
      <c r="M335" s="1" t="e">
        <f t="shared" si="20"/>
        <v>#NAME?</v>
      </c>
      <c r="N335" s="1" t="e">
        <f t="shared" si="21"/>
        <v>#NAME?</v>
      </c>
      <c r="O335" s="1" t="e">
        <f t="shared" si="22"/>
        <v>#NAME?</v>
      </c>
      <c r="P335" s="1" t="e">
        <f t="shared" si="23"/>
        <v>#NAME?</v>
      </c>
    </row>
    <row r="336" spans="1:16" x14ac:dyDescent="0.4">
      <c r="A336" s="25"/>
      <c r="B336" s="25"/>
      <c r="C336" s="50"/>
      <c r="D336" s="79"/>
      <c r="E336" s="50"/>
      <c r="H336" s="1" t="e">
        <f>VLOOKUP(D335,cathcount,2,0)</f>
        <v>#NAME?</v>
      </c>
      <c r="I336" s="1" t="e">
        <f>VLOOKUP(D335,cathcount,3,0)</f>
        <v>#NAME?</v>
      </c>
      <c r="J336" s="1" t="e">
        <f>VLOOKUP(D335,cathcount,4,0)</f>
        <v>#NAME?</v>
      </c>
      <c r="K336" s="1" t="e">
        <f>VLOOKUP(D335,cathcount,5,0)</f>
        <v>#NAME?</v>
      </c>
      <c r="L336" s="1" t="e">
        <f>VLOOKUP(E335,operatorcount,2,0)</f>
        <v>#NAME?</v>
      </c>
      <c r="M336" s="1" t="e">
        <f t="shared" si="20"/>
        <v>#NAME?</v>
      </c>
      <c r="N336" s="1" t="e">
        <f t="shared" si="21"/>
        <v>#NAME?</v>
      </c>
      <c r="O336" s="1" t="e">
        <f t="shared" si="22"/>
        <v>#NAME?</v>
      </c>
      <c r="P336" s="1" t="e">
        <f t="shared" si="23"/>
        <v>#NAME?</v>
      </c>
    </row>
    <row r="337" spans="1:16" x14ac:dyDescent="0.4">
      <c r="A337" s="25"/>
      <c r="B337" s="25"/>
      <c r="C337" s="50"/>
      <c r="D337" s="79"/>
      <c r="E337" s="50"/>
      <c r="H337" s="1" t="e">
        <f>VLOOKUP(D336,cathcount,2,0)</f>
        <v>#NAME?</v>
      </c>
      <c r="I337" s="1" t="e">
        <f>VLOOKUP(D336,cathcount,3,0)</f>
        <v>#NAME?</v>
      </c>
      <c r="J337" s="1" t="e">
        <f>VLOOKUP(D336,cathcount,4,0)</f>
        <v>#NAME?</v>
      </c>
      <c r="K337" s="1" t="e">
        <f>VLOOKUP(D336,cathcount,5,0)</f>
        <v>#NAME?</v>
      </c>
      <c r="L337" s="1" t="e">
        <f>VLOOKUP(E336,operatorcount,2,0)</f>
        <v>#NAME?</v>
      </c>
      <c r="M337" s="1" t="e">
        <f t="shared" si="20"/>
        <v>#NAME?</v>
      </c>
      <c r="N337" s="1" t="e">
        <f t="shared" si="21"/>
        <v>#NAME?</v>
      </c>
      <c r="O337" s="1" t="e">
        <f t="shared" si="22"/>
        <v>#NAME?</v>
      </c>
      <c r="P337" s="1" t="e">
        <f t="shared" si="23"/>
        <v>#NAME?</v>
      </c>
    </row>
    <row r="338" spans="1:16" x14ac:dyDescent="0.4">
      <c r="A338" s="25"/>
      <c r="B338" s="25"/>
      <c r="C338" s="50"/>
      <c r="D338" s="79"/>
      <c r="E338" s="50"/>
      <c r="H338" s="1" t="e">
        <f>VLOOKUP(D337,cathcount,2,0)</f>
        <v>#NAME?</v>
      </c>
      <c r="I338" s="1" t="e">
        <f>VLOOKUP(D337,cathcount,3,0)</f>
        <v>#NAME?</v>
      </c>
      <c r="J338" s="1" t="e">
        <f>VLOOKUP(D337,cathcount,4,0)</f>
        <v>#NAME?</v>
      </c>
      <c r="K338" s="1" t="e">
        <f>VLOOKUP(D337,cathcount,5,0)</f>
        <v>#NAME?</v>
      </c>
      <c r="L338" s="1" t="e">
        <f>VLOOKUP(E337,operatorcount,2,0)</f>
        <v>#NAME?</v>
      </c>
      <c r="M338" s="1" t="e">
        <f t="shared" si="20"/>
        <v>#NAME?</v>
      </c>
      <c r="N338" s="1" t="e">
        <f t="shared" si="21"/>
        <v>#NAME?</v>
      </c>
      <c r="O338" s="1" t="e">
        <f t="shared" si="22"/>
        <v>#NAME?</v>
      </c>
      <c r="P338" s="1" t="e">
        <f t="shared" si="23"/>
        <v>#NAME?</v>
      </c>
    </row>
    <row r="339" spans="1:16" x14ac:dyDescent="0.4">
      <c r="A339" s="25"/>
      <c r="B339" s="25"/>
      <c r="C339" s="50"/>
      <c r="D339" s="79"/>
      <c r="E339" s="50"/>
      <c r="H339" s="1" t="e">
        <f>VLOOKUP(D338,cathcount,2,0)</f>
        <v>#NAME?</v>
      </c>
      <c r="I339" s="1" t="e">
        <f>VLOOKUP(D338,cathcount,3,0)</f>
        <v>#NAME?</v>
      </c>
      <c r="J339" s="1" t="e">
        <f>VLOOKUP(D338,cathcount,4,0)</f>
        <v>#NAME?</v>
      </c>
      <c r="K339" s="1" t="e">
        <f>VLOOKUP(D338,cathcount,5,0)</f>
        <v>#NAME?</v>
      </c>
      <c r="L339" s="1" t="e">
        <f>VLOOKUP(E338,operatorcount,2,0)</f>
        <v>#NAME?</v>
      </c>
      <c r="M339" s="1" t="e">
        <f t="shared" si="20"/>
        <v>#NAME?</v>
      </c>
      <c r="N339" s="1" t="e">
        <f t="shared" si="21"/>
        <v>#NAME?</v>
      </c>
      <c r="O339" s="1" t="e">
        <f t="shared" si="22"/>
        <v>#NAME?</v>
      </c>
      <c r="P339" s="1" t="e">
        <f t="shared" si="23"/>
        <v>#NAME?</v>
      </c>
    </row>
    <row r="340" spans="1:16" x14ac:dyDescent="0.4">
      <c r="A340" s="25"/>
      <c r="B340" s="25"/>
      <c r="C340" s="50"/>
      <c r="D340" s="79"/>
      <c r="E340" s="50"/>
      <c r="H340" s="1" t="e">
        <f>VLOOKUP(D339,cathcount,2,0)</f>
        <v>#NAME?</v>
      </c>
      <c r="I340" s="1" t="e">
        <f>VLOOKUP(D339,cathcount,3,0)</f>
        <v>#NAME?</v>
      </c>
      <c r="J340" s="1" t="e">
        <f>VLOOKUP(D339,cathcount,4,0)</f>
        <v>#NAME?</v>
      </c>
      <c r="K340" s="1" t="e">
        <f>VLOOKUP(D339,cathcount,5,0)</f>
        <v>#NAME?</v>
      </c>
      <c r="L340" s="1" t="e">
        <f>VLOOKUP(E339,operatorcount,2,0)</f>
        <v>#NAME?</v>
      </c>
      <c r="M340" s="1" t="e">
        <f t="shared" si="20"/>
        <v>#NAME?</v>
      </c>
      <c r="N340" s="1" t="e">
        <f t="shared" si="21"/>
        <v>#NAME?</v>
      </c>
      <c r="O340" s="1" t="e">
        <f t="shared" si="22"/>
        <v>#NAME?</v>
      </c>
      <c r="P340" s="1" t="e">
        <f t="shared" si="23"/>
        <v>#NAME?</v>
      </c>
    </row>
    <row r="341" spans="1:16" x14ac:dyDescent="0.4">
      <c r="A341" s="25"/>
      <c r="B341" s="25"/>
      <c r="C341" s="50"/>
      <c r="D341" s="79"/>
      <c r="E341" s="50"/>
      <c r="H341" s="1" t="e">
        <f>VLOOKUP(D340,cathcount,2,0)</f>
        <v>#NAME?</v>
      </c>
      <c r="I341" s="1" t="e">
        <f>VLOOKUP(D340,cathcount,3,0)</f>
        <v>#NAME?</v>
      </c>
      <c r="J341" s="1" t="e">
        <f>VLOOKUP(D340,cathcount,4,0)</f>
        <v>#NAME?</v>
      </c>
      <c r="K341" s="1" t="e">
        <f>VLOOKUP(D340,cathcount,5,0)</f>
        <v>#NAME?</v>
      </c>
      <c r="L341" s="1" t="e">
        <f>VLOOKUP(E340,operatorcount,2,0)</f>
        <v>#NAME?</v>
      </c>
      <c r="M341" s="1" t="e">
        <f t="shared" si="20"/>
        <v>#NAME?</v>
      </c>
      <c r="N341" s="1" t="e">
        <f t="shared" si="21"/>
        <v>#NAME?</v>
      </c>
      <c r="O341" s="1" t="e">
        <f t="shared" si="22"/>
        <v>#NAME?</v>
      </c>
      <c r="P341" s="1" t="e">
        <f t="shared" si="23"/>
        <v>#NAME?</v>
      </c>
    </row>
    <row r="342" spans="1:16" x14ac:dyDescent="0.4">
      <c r="A342" s="25"/>
      <c r="B342" s="25"/>
      <c r="C342" s="50"/>
      <c r="D342" s="79"/>
      <c r="E342" s="50"/>
      <c r="H342" s="1" t="e">
        <f>VLOOKUP(D341,cathcount,2,0)</f>
        <v>#NAME?</v>
      </c>
      <c r="I342" s="1" t="e">
        <f>VLOOKUP(D341,cathcount,3,0)</f>
        <v>#NAME?</v>
      </c>
      <c r="J342" s="1" t="e">
        <f>VLOOKUP(D341,cathcount,4,0)</f>
        <v>#NAME?</v>
      </c>
      <c r="K342" s="1" t="e">
        <f>VLOOKUP(D341,cathcount,5,0)</f>
        <v>#NAME?</v>
      </c>
      <c r="L342" s="1" t="e">
        <f>VLOOKUP(E341,operatorcount,2,0)</f>
        <v>#NAME?</v>
      </c>
      <c r="M342" s="1" t="e">
        <f t="shared" si="20"/>
        <v>#NAME?</v>
      </c>
      <c r="N342" s="1" t="e">
        <f t="shared" si="21"/>
        <v>#NAME?</v>
      </c>
      <c r="O342" s="1" t="e">
        <f t="shared" si="22"/>
        <v>#NAME?</v>
      </c>
      <c r="P342" s="1" t="e">
        <f t="shared" si="23"/>
        <v>#NAME?</v>
      </c>
    </row>
    <row r="343" spans="1:16" x14ac:dyDescent="0.4">
      <c r="A343" s="25"/>
      <c r="B343" s="25"/>
      <c r="C343" s="50"/>
      <c r="D343" s="79"/>
      <c r="E343" s="50"/>
      <c r="H343" s="1" t="e">
        <f>VLOOKUP(D342,cathcount,2,0)</f>
        <v>#NAME?</v>
      </c>
      <c r="I343" s="1" t="e">
        <f>VLOOKUP(D342,cathcount,3,0)</f>
        <v>#NAME?</v>
      </c>
      <c r="J343" s="1" t="e">
        <f>VLOOKUP(D342,cathcount,4,0)</f>
        <v>#NAME?</v>
      </c>
      <c r="K343" s="1" t="e">
        <f>VLOOKUP(D342,cathcount,5,0)</f>
        <v>#NAME?</v>
      </c>
      <c r="L343" s="1" t="e">
        <f>VLOOKUP(E342,operatorcount,2,0)</f>
        <v>#NAME?</v>
      </c>
      <c r="M343" s="1" t="e">
        <f t="shared" si="20"/>
        <v>#NAME?</v>
      </c>
      <c r="N343" s="1" t="e">
        <f t="shared" si="21"/>
        <v>#NAME?</v>
      </c>
      <c r="O343" s="1" t="e">
        <f t="shared" si="22"/>
        <v>#NAME?</v>
      </c>
      <c r="P343" s="1" t="e">
        <f t="shared" si="23"/>
        <v>#NAME?</v>
      </c>
    </row>
    <row r="344" spans="1:16" x14ac:dyDescent="0.4">
      <c r="A344" s="25"/>
      <c r="B344" s="25"/>
      <c r="C344" s="50"/>
      <c r="D344" s="79"/>
      <c r="E344" s="50"/>
      <c r="H344" s="1" t="e">
        <f>VLOOKUP(D343,cathcount,2,0)</f>
        <v>#NAME?</v>
      </c>
      <c r="I344" s="1" t="e">
        <f>VLOOKUP(D343,cathcount,3,0)</f>
        <v>#NAME?</v>
      </c>
      <c r="J344" s="1" t="e">
        <f>VLOOKUP(D343,cathcount,4,0)</f>
        <v>#NAME?</v>
      </c>
      <c r="K344" s="1" t="e">
        <f>VLOOKUP(D343,cathcount,5,0)</f>
        <v>#NAME?</v>
      </c>
      <c r="L344" s="1" t="e">
        <f>VLOOKUP(E343,operatorcount,2,0)</f>
        <v>#NAME?</v>
      </c>
      <c r="M344" s="1" t="e">
        <f t="shared" si="20"/>
        <v>#NAME?</v>
      </c>
      <c r="N344" s="1" t="e">
        <f t="shared" si="21"/>
        <v>#NAME?</v>
      </c>
      <c r="O344" s="1" t="e">
        <f t="shared" si="22"/>
        <v>#NAME?</v>
      </c>
      <c r="P344" s="1" t="e">
        <f t="shared" si="23"/>
        <v>#NAME?</v>
      </c>
    </row>
    <row r="345" spans="1:16" x14ac:dyDescent="0.4">
      <c r="A345" s="25"/>
      <c r="B345" s="25"/>
      <c r="C345" s="50"/>
      <c r="D345" s="79"/>
      <c r="E345" s="50"/>
      <c r="H345" s="1" t="e">
        <f>VLOOKUP(D344,cathcount,2,0)</f>
        <v>#NAME?</v>
      </c>
      <c r="I345" s="1" t="e">
        <f>VLOOKUP(D344,cathcount,3,0)</f>
        <v>#NAME?</v>
      </c>
      <c r="J345" s="1" t="e">
        <f>VLOOKUP(D344,cathcount,4,0)</f>
        <v>#NAME?</v>
      </c>
      <c r="K345" s="1" t="e">
        <f>VLOOKUP(D344,cathcount,5,0)</f>
        <v>#NAME?</v>
      </c>
      <c r="L345" s="1" t="e">
        <f>VLOOKUP(E344,operatorcount,2,0)</f>
        <v>#NAME?</v>
      </c>
      <c r="M345" s="1" t="e">
        <f t="shared" si="20"/>
        <v>#NAME?</v>
      </c>
      <c r="N345" s="1" t="e">
        <f t="shared" si="21"/>
        <v>#NAME?</v>
      </c>
      <c r="O345" s="1" t="e">
        <f t="shared" si="22"/>
        <v>#NAME?</v>
      </c>
      <c r="P345" s="1" t="e">
        <f t="shared" si="23"/>
        <v>#NAME?</v>
      </c>
    </row>
    <row r="346" spans="1:16" x14ac:dyDescent="0.4">
      <c r="A346" s="25"/>
      <c r="B346" s="25"/>
      <c r="C346" s="50"/>
      <c r="D346" s="79"/>
      <c r="E346" s="50"/>
      <c r="H346" s="1" t="e">
        <f>VLOOKUP(D345,cathcount,2,0)</f>
        <v>#NAME?</v>
      </c>
      <c r="I346" s="1" t="e">
        <f>VLOOKUP(D345,cathcount,3,0)</f>
        <v>#NAME?</v>
      </c>
      <c r="J346" s="1" t="e">
        <f>VLOOKUP(D345,cathcount,4,0)</f>
        <v>#NAME?</v>
      </c>
      <c r="K346" s="1" t="e">
        <f>VLOOKUP(D345,cathcount,5,0)</f>
        <v>#NAME?</v>
      </c>
      <c r="L346" s="1" t="e">
        <f>VLOOKUP(E345,operatorcount,2,0)</f>
        <v>#NAME?</v>
      </c>
      <c r="M346" s="1" t="e">
        <f t="shared" si="20"/>
        <v>#NAME?</v>
      </c>
      <c r="N346" s="1" t="e">
        <f t="shared" si="21"/>
        <v>#NAME?</v>
      </c>
      <c r="O346" s="1" t="e">
        <f t="shared" si="22"/>
        <v>#NAME?</v>
      </c>
      <c r="P346" s="1" t="e">
        <f t="shared" si="23"/>
        <v>#NAME?</v>
      </c>
    </row>
    <row r="347" spans="1:16" x14ac:dyDescent="0.4">
      <c r="A347" s="25"/>
      <c r="B347" s="25"/>
      <c r="C347" s="50"/>
      <c r="D347" s="79"/>
      <c r="E347" s="50"/>
      <c r="H347" s="1" t="e">
        <f>VLOOKUP(D346,cathcount,2,0)</f>
        <v>#NAME?</v>
      </c>
      <c r="I347" s="1" t="e">
        <f>VLOOKUP(D346,cathcount,3,0)</f>
        <v>#NAME?</v>
      </c>
      <c r="J347" s="1" t="e">
        <f>VLOOKUP(D346,cathcount,4,0)</f>
        <v>#NAME?</v>
      </c>
      <c r="K347" s="1" t="e">
        <f>VLOOKUP(D346,cathcount,5,0)</f>
        <v>#NAME?</v>
      </c>
      <c r="L347" s="1" t="e">
        <f>VLOOKUP(E346,operatorcount,2,0)</f>
        <v>#NAME?</v>
      </c>
      <c r="M347" s="1" t="e">
        <f t="shared" si="20"/>
        <v>#NAME?</v>
      </c>
      <c r="N347" s="1" t="e">
        <f t="shared" si="21"/>
        <v>#NAME?</v>
      </c>
      <c r="O347" s="1" t="e">
        <f t="shared" si="22"/>
        <v>#NAME?</v>
      </c>
      <c r="P347" s="1" t="e">
        <f t="shared" si="23"/>
        <v>#NAME?</v>
      </c>
    </row>
    <row r="348" spans="1:16" x14ac:dyDescent="0.4">
      <c r="A348" s="25"/>
      <c r="B348" s="25"/>
      <c r="C348" s="50"/>
      <c r="D348" s="79"/>
      <c r="E348" s="50"/>
      <c r="H348" s="1" t="e">
        <f>VLOOKUP(D347,cathcount,2,0)</f>
        <v>#NAME?</v>
      </c>
      <c r="I348" s="1" t="e">
        <f>VLOOKUP(D347,cathcount,3,0)</f>
        <v>#NAME?</v>
      </c>
      <c r="J348" s="1" t="e">
        <f>VLOOKUP(D347,cathcount,4,0)</f>
        <v>#NAME?</v>
      </c>
      <c r="K348" s="1" t="e">
        <f>VLOOKUP(D347,cathcount,5,0)</f>
        <v>#NAME?</v>
      </c>
      <c r="L348" s="1" t="e">
        <f>VLOOKUP(E347,operatorcount,2,0)</f>
        <v>#NAME?</v>
      </c>
      <c r="M348" s="1" t="e">
        <f t="shared" si="20"/>
        <v>#NAME?</v>
      </c>
      <c r="N348" s="1" t="e">
        <f t="shared" si="21"/>
        <v>#NAME?</v>
      </c>
      <c r="O348" s="1" t="e">
        <f t="shared" si="22"/>
        <v>#NAME?</v>
      </c>
      <c r="P348" s="1" t="e">
        <f t="shared" si="23"/>
        <v>#NAME?</v>
      </c>
    </row>
    <row r="349" spans="1:16" x14ac:dyDescent="0.4">
      <c r="A349" s="25"/>
      <c r="B349" s="25"/>
      <c r="C349" s="50"/>
      <c r="D349" s="79"/>
      <c r="E349" s="50"/>
      <c r="H349" s="1" t="e">
        <f>VLOOKUP(D348,cathcount,2,0)</f>
        <v>#NAME?</v>
      </c>
      <c r="I349" s="1" t="e">
        <f>VLOOKUP(D348,cathcount,3,0)</f>
        <v>#NAME?</v>
      </c>
      <c r="J349" s="1" t="e">
        <f>VLOOKUP(D348,cathcount,4,0)</f>
        <v>#NAME?</v>
      </c>
      <c r="K349" s="1" t="e">
        <f>VLOOKUP(D348,cathcount,5,0)</f>
        <v>#NAME?</v>
      </c>
      <c r="L349" s="1" t="e">
        <f>VLOOKUP(E348,operatorcount,2,0)</f>
        <v>#NAME?</v>
      </c>
      <c r="M349" s="1" t="e">
        <f t="shared" si="20"/>
        <v>#NAME?</v>
      </c>
      <c r="N349" s="1" t="e">
        <f t="shared" si="21"/>
        <v>#NAME?</v>
      </c>
      <c r="O349" s="1" t="e">
        <f t="shared" si="22"/>
        <v>#NAME?</v>
      </c>
      <c r="P349" s="1" t="e">
        <f t="shared" si="23"/>
        <v>#NAME?</v>
      </c>
    </row>
    <row r="350" spans="1:16" x14ac:dyDescent="0.4">
      <c r="A350" s="25"/>
      <c r="B350" s="25"/>
      <c r="C350" s="50"/>
      <c r="D350" s="79"/>
      <c r="E350" s="50"/>
      <c r="H350" s="1" t="e">
        <f>VLOOKUP(D349,cathcount,2,0)</f>
        <v>#NAME?</v>
      </c>
      <c r="I350" s="1" t="e">
        <f>VLOOKUP(D349,cathcount,3,0)</f>
        <v>#NAME?</v>
      </c>
      <c r="J350" s="1" t="e">
        <f>VLOOKUP(D349,cathcount,4,0)</f>
        <v>#NAME?</v>
      </c>
      <c r="K350" s="1" t="e">
        <f>VLOOKUP(D349,cathcount,5,0)</f>
        <v>#NAME?</v>
      </c>
      <c r="L350" s="1" t="e">
        <f>VLOOKUP(E349,operatorcount,2,0)</f>
        <v>#NAME?</v>
      </c>
      <c r="M350" s="1" t="e">
        <f t="shared" si="20"/>
        <v>#NAME?</v>
      </c>
      <c r="N350" s="1" t="e">
        <f t="shared" si="21"/>
        <v>#NAME?</v>
      </c>
      <c r="O350" s="1" t="e">
        <f t="shared" si="22"/>
        <v>#NAME?</v>
      </c>
      <c r="P350" s="1" t="e">
        <f t="shared" si="23"/>
        <v>#NAME?</v>
      </c>
    </row>
    <row r="351" spans="1:16" x14ac:dyDescent="0.4">
      <c r="A351" s="25"/>
      <c r="B351" s="25"/>
      <c r="C351" s="50"/>
      <c r="D351" s="79"/>
      <c r="E351" s="50"/>
      <c r="H351" s="1" t="e">
        <f>VLOOKUP(D350,cathcount,2,0)</f>
        <v>#NAME?</v>
      </c>
      <c r="I351" s="1" t="e">
        <f>VLOOKUP(D350,cathcount,3,0)</f>
        <v>#NAME?</v>
      </c>
      <c r="J351" s="1" t="e">
        <f>VLOOKUP(D350,cathcount,4,0)</f>
        <v>#NAME?</v>
      </c>
      <c r="K351" s="1" t="e">
        <f>VLOOKUP(D350,cathcount,5,0)</f>
        <v>#NAME?</v>
      </c>
      <c r="L351" s="1" t="e">
        <f>VLOOKUP(E350,operatorcount,2,0)</f>
        <v>#NAME?</v>
      </c>
      <c r="M351" s="1" t="e">
        <f t="shared" si="20"/>
        <v>#NAME?</v>
      </c>
      <c r="N351" s="1" t="e">
        <f t="shared" si="21"/>
        <v>#NAME?</v>
      </c>
      <c r="O351" s="1" t="e">
        <f t="shared" si="22"/>
        <v>#NAME?</v>
      </c>
      <c r="P351" s="1" t="e">
        <f t="shared" si="23"/>
        <v>#NAME?</v>
      </c>
    </row>
    <row r="352" spans="1:16" x14ac:dyDescent="0.4">
      <c r="A352" s="25"/>
      <c r="B352" s="25"/>
      <c r="C352" s="50"/>
      <c r="D352" s="79"/>
      <c r="E352" s="50"/>
      <c r="H352" s="1" t="e">
        <f>VLOOKUP(D351,cathcount,2,0)</f>
        <v>#NAME?</v>
      </c>
      <c r="I352" s="1" t="e">
        <f>VLOOKUP(D351,cathcount,3,0)</f>
        <v>#NAME?</v>
      </c>
      <c r="J352" s="1" t="e">
        <f>VLOOKUP(D351,cathcount,4,0)</f>
        <v>#NAME?</v>
      </c>
      <c r="K352" s="1" t="e">
        <f>VLOOKUP(D351,cathcount,5,0)</f>
        <v>#NAME?</v>
      </c>
      <c r="L352" s="1" t="e">
        <f>VLOOKUP(E351,operatorcount,2,0)</f>
        <v>#NAME?</v>
      </c>
      <c r="M352" s="1" t="e">
        <f t="shared" si="20"/>
        <v>#NAME?</v>
      </c>
      <c r="N352" s="1" t="e">
        <f t="shared" si="21"/>
        <v>#NAME?</v>
      </c>
      <c r="O352" s="1" t="e">
        <f t="shared" si="22"/>
        <v>#NAME?</v>
      </c>
      <c r="P352" s="1" t="e">
        <f t="shared" si="23"/>
        <v>#NAME?</v>
      </c>
    </row>
    <row r="353" spans="1:16" x14ac:dyDescent="0.4">
      <c r="A353" s="25"/>
      <c r="B353" s="25"/>
      <c r="C353" s="50"/>
      <c r="D353" s="79"/>
      <c r="E353" s="50"/>
      <c r="H353" s="1" t="e">
        <f>VLOOKUP(D352,cathcount,2,0)</f>
        <v>#NAME?</v>
      </c>
      <c r="I353" s="1" t="e">
        <f>VLOOKUP(D352,cathcount,3,0)</f>
        <v>#NAME?</v>
      </c>
      <c r="J353" s="1" t="e">
        <f>VLOOKUP(D352,cathcount,4,0)</f>
        <v>#NAME?</v>
      </c>
      <c r="K353" s="1" t="e">
        <f>VLOOKUP(D352,cathcount,5,0)</f>
        <v>#NAME?</v>
      </c>
      <c r="L353" s="1" t="e">
        <f>VLOOKUP(E352,operatorcount,2,0)</f>
        <v>#NAME?</v>
      </c>
      <c r="M353" s="1" t="e">
        <f t="shared" si="20"/>
        <v>#NAME?</v>
      </c>
      <c r="N353" s="1" t="e">
        <f t="shared" si="21"/>
        <v>#NAME?</v>
      </c>
      <c r="O353" s="1" t="e">
        <f t="shared" si="22"/>
        <v>#NAME?</v>
      </c>
      <c r="P353" s="1" t="e">
        <f t="shared" si="23"/>
        <v>#NAME?</v>
      </c>
    </row>
    <row r="354" spans="1:16" x14ac:dyDescent="0.4">
      <c r="A354" s="25"/>
      <c r="B354" s="25"/>
      <c r="C354" s="50"/>
      <c r="D354" s="79"/>
      <c r="E354" s="50"/>
      <c r="H354" s="1" t="e">
        <f>VLOOKUP(D353,cathcount,2,0)</f>
        <v>#NAME?</v>
      </c>
      <c r="I354" s="1" t="e">
        <f>VLOOKUP(D353,cathcount,3,0)</f>
        <v>#NAME?</v>
      </c>
      <c r="J354" s="1" t="e">
        <f>VLOOKUP(D353,cathcount,4,0)</f>
        <v>#NAME?</v>
      </c>
      <c r="K354" s="1" t="e">
        <f>VLOOKUP(D353,cathcount,5,0)</f>
        <v>#NAME?</v>
      </c>
      <c r="L354" s="1" t="e">
        <f>VLOOKUP(E353,operatorcount,2,0)</f>
        <v>#NAME?</v>
      </c>
      <c r="M354" s="1" t="e">
        <f t="shared" si="20"/>
        <v>#NAME?</v>
      </c>
      <c r="N354" s="1" t="e">
        <f t="shared" si="21"/>
        <v>#NAME?</v>
      </c>
      <c r="O354" s="1" t="e">
        <f t="shared" si="22"/>
        <v>#NAME?</v>
      </c>
      <c r="P354" s="1" t="e">
        <f t="shared" si="23"/>
        <v>#NAME?</v>
      </c>
    </row>
    <row r="355" spans="1:16" x14ac:dyDescent="0.4">
      <c r="A355" s="25"/>
      <c r="B355" s="25"/>
      <c r="C355" s="50"/>
      <c r="D355" s="79"/>
      <c r="E355" s="50"/>
      <c r="H355" s="1" t="e">
        <f>VLOOKUP(D354,cathcount,2,0)</f>
        <v>#NAME?</v>
      </c>
      <c r="I355" s="1" t="e">
        <f>VLOOKUP(D354,cathcount,3,0)</f>
        <v>#NAME?</v>
      </c>
      <c r="J355" s="1" t="e">
        <f>VLOOKUP(D354,cathcount,4,0)</f>
        <v>#NAME?</v>
      </c>
      <c r="K355" s="1" t="e">
        <f>VLOOKUP(D354,cathcount,5,0)</f>
        <v>#NAME?</v>
      </c>
      <c r="L355" s="1" t="e">
        <f>VLOOKUP(E354,operatorcount,2,0)</f>
        <v>#NAME?</v>
      </c>
      <c r="M355" s="1" t="e">
        <f t="shared" si="20"/>
        <v>#NAME?</v>
      </c>
      <c r="N355" s="1" t="e">
        <f t="shared" si="21"/>
        <v>#NAME?</v>
      </c>
      <c r="O355" s="1" t="e">
        <f t="shared" si="22"/>
        <v>#NAME?</v>
      </c>
      <c r="P355" s="1" t="e">
        <f t="shared" si="23"/>
        <v>#NAME?</v>
      </c>
    </row>
    <row r="356" spans="1:16" x14ac:dyDescent="0.4">
      <c r="A356" s="25"/>
      <c r="B356" s="25"/>
      <c r="C356" s="50"/>
      <c r="D356" s="79"/>
      <c r="E356" s="50"/>
      <c r="H356" s="1" t="e">
        <f>VLOOKUP(D355,cathcount,2,0)</f>
        <v>#NAME?</v>
      </c>
      <c r="I356" s="1" t="e">
        <f>VLOOKUP(D355,cathcount,3,0)</f>
        <v>#NAME?</v>
      </c>
      <c r="J356" s="1" t="e">
        <f>VLOOKUP(D355,cathcount,4,0)</f>
        <v>#NAME?</v>
      </c>
      <c r="K356" s="1" t="e">
        <f>VLOOKUP(D355,cathcount,5,0)</f>
        <v>#NAME?</v>
      </c>
      <c r="L356" s="1" t="e">
        <f>VLOOKUP(E355,operatorcount,2,0)</f>
        <v>#NAME?</v>
      </c>
      <c r="M356" s="1" t="e">
        <f t="shared" si="20"/>
        <v>#NAME?</v>
      </c>
      <c r="N356" s="1" t="e">
        <f t="shared" si="21"/>
        <v>#NAME?</v>
      </c>
      <c r="O356" s="1" t="e">
        <f t="shared" si="22"/>
        <v>#NAME?</v>
      </c>
      <c r="P356" s="1" t="e">
        <f t="shared" si="23"/>
        <v>#NAME?</v>
      </c>
    </row>
    <row r="357" spans="1:16" x14ac:dyDescent="0.4">
      <c r="A357" s="25"/>
      <c r="B357" s="25"/>
      <c r="C357" s="50"/>
      <c r="D357" s="79"/>
      <c r="E357" s="50"/>
      <c r="H357" s="1" t="e">
        <f>VLOOKUP(D356,cathcount,2,0)</f>
        <v>#NAME?</v>
      </c>
      <c r="I357" s="1" t="e">
        <f>VLOOKUP(D356,cathcount,3,0)</f>
        <v>#NAME?</v>
      </c>
      <c r="J357" s="1" t="e">
        <f>VLOOKUP(D356,cathcount,4,0)</f>
        <v>#NAME?</v>
      </c>
      <c r="K357" s="1" t="e">
        <f>VLOOKUP(D356,cathcount,5,0)</f>
        <v>#NAME?</v>
      </c>
      <c r="L357" s="1" t="e">
        <f>VLOOKUP(E356,operatorcount,2,0)</f>
        <v>#NAME?</v>
      </c>
      <c r="M357" s="1" t="e">
        <f t="shared" si="20"/>
        <v>#NAME?</v>
      </c>
      <c r="N357" s="1" t="e">
        <f t="shared" si="21"/>
        <v>#NAME?</v>
      </c>
      <c r="O357" s="1" t="e">
        <f t="shared" si="22"/>
        <v>#NAME?</v>
      </c>
      <c r="P357" s="1" t="e">
        <f t="shared" si="23"/>
        <v>#NAME?</v>
      </c>
    </row>
    <row r="358" spans="1:16" x14ac:dyDescent="0.4">
      <c r="A358" s="25"/>
      <c r="B358" s="25"/>
      <c r="C358" s="50"/>
      <c r="D358" s="79"/>
      <c r="E358" s="50"/>
      <c r="H358" s="1" t="e">
        <f>VLOOKUP(D357,cathcount,2,0)</f>
        <v>#NAME?</v>
      </c>
      <c r="I358" s="1" t="e">
        <f>VLOOKUP(D357,cathcount,3,0)</f>
        <v>#NAME?</v>
      </c>
      <c r="J358" s="1" t="e">
        <f>VLOOKUP(D357,cathcount,4,0)</f>
        <v>#NAME?</v>
      </c>
      <c r="K358" s="1" t="e">
        <f>VLOOKUP(D357,cathcount,5,0)</f>
        <v>#NAME?</v>
      </c>
      <c r="L358" s="1" t="e">
        <f>VLOOKUP(E357,operatorcount,2,0)</f>
        <v>#NAME?</v>
      </c>
      <c r="M358" s="1" t="e">
        <f t="shared" si="20"/>
        <v>#NAME?</v>
      </c>
      <c r="N358" s="1" t="e">
        <f t="shared" si="21"/>
        <v>#NAME?</v>
      </c>
      <c r="O358" s="1" t="e">
        <f t="shared" si="22"/>
        <v>#NAME?</v>
      </c>
      <c r="P358" s="1" t="e">
        <f t="shared" si="23"/>
        <v>#NAME?</v>
      </c>
    </row>
    <row r="359" spans="1:16" x14ac:dyDescent="0.4">
      <c r="A359" s="25"/>
      <c r="B359" s="25"/>
      <c r="C359" s="50"/>
      <c r="D359" s="79"/>
      <c r="E359" s="50"/>
      <c r="H359" s="1" t="e">
        <f>VLOOKUP(D358,cathcount,2,0)</f>
        <v>#NAME?</v>
      </c>
      <c r="I359" s="1" t="e">
        <f>VLOOKUP(D358,cathcount,3,0)</f>
        <v>#NAME?</v>
      </c>
      <c r="J359" s="1" t="e">
        <f>VLOOKUP(D358,cathcount,4,0)</f>
        <v>#NAME?</v>
      </c>
      <c r="K359" s="1" t="e">
        <f>VLOOKUP(D358,cathcount,5,0)</f>
        <v>#NAME?</v>
      </c>
      <c r="L359" s="1" t="e">
        <f>VLOOKUP(E358,operatorcount,2,0)</f>
        <v>#NAME?</v>
      </c>
      <c r="M359" s="1" t="e">
        <f t="shared" si="20"/>
        <v>#NAME?</v>
      </c>
      <c r="N359" s="1" t="e">
        <f t="shared" si="21"/>
        <v>#NAME?</v>
      </c>
      <c r="O359" s="1" t="e">
        <f t="shared" si="22"/>
        <v>#NAME?</v>
      </c>
      <c r="P359" s="1" t="e">
        <f t="shared" si="23"/>
        <v>#NAME?</v>
      </c>
    </row>
    <row r="360" spans="1:16" x14ac:dyDescent="0.4">
      <c r="A360" s="25"/>
      <c r="B360" s="25"/>
      <c r="C360" s="50"/>
      <c r="D360" s="79"/>
      <c r="E360" s="50"/>
      <c r="H360" s="1" t="e">
        <f>VLOOKUP(D359,cathcount,2,0)</f>
        <v>#NAME?</v>
      </c>
      <c r="I360" s="1" t="e">
        <f>VLOOKUP(D359,cathcount,3,0)</f>
        <v>#NAME?</v>
      </c>
      <c r="J360" s="1" t="e">
        <f>VLOOKUP(D359,cathcount,4,0)</f>
        <v>#NAME?</v>
      </c>
      <c r="K360" s="1" t="e">
        <f>VLOOKUP(D359,cathcount,5,0)</f>
        <v>#NAME?</v>
      </c>
      <c r="L360" s="1" t="e">
        <f>VLOOKUP(E359,operatorcount,2,0)</f>
        <v>#NAME?</v>
      </c>
      <c r="M360" s="1" t="e">
        <f t="shared" si="20"/>
        <v>#NAME?</v>
      </c>
      <c r="N360" s="1" t="e">
        <f t="shared" si="21"/>
        <v>#NAME?</v>
      </c>
      <c r="O360" s="1" t="e">
        <f t="shared" si="22"/>
        <v>#NAME?</v>
      </c>
      <c r="P360" s="1" t="e">
        <f t="shared" si="23"/>
        <v>#NAME?</v>
      </c>
    </row>
    <row r="361" spans="1:16" x14ac:dyDescent="0.4">
      <c r="A361" s="25"/>
      <c r="B361" s="25"/>
      <c r="C361" s="50"/>
      <c r="D361" s="79"/>
      <c r="E361" s="50"/>
      <c r="H361" s="1" t="e">
        <f>VLOOKUP(D360,cathcount,2,0)</f>
        <v>#NAME?</v>
      </c>
      <c r="I361" s="1" t="e">
        <f>VLOOKUP(D360,cathcount,3,0)</f>
        <v>#NAME?</v>
      </c>
      <c r="J361" s="1" t="e">
        <f>VLOOKUP(D360,cathcount,4,0)</f>
        <v>#NAME?</v>
      </c>
      <c r="K361" s="1" t="e">
        <f>VLOOKUP(D360,cathcount,5,0)</f>
        <v>#NAME?</v>
      </c>
      <c r="L361" s="1" t="e">
        <f>VLOOKUP(E360,operatorcount,2,0)</f>
        <v>#NAME?</v>
      </c>
      <c r="M361" s="1" t="e">
        <f t="shared" si="20"/>
        <v>#NAME?</v>
      </c>
      <c r="N361" s="1" t="e">
        <f t="shared" si="21"/>
        <v>#NAME?</v>
      </c>
      <c r="O361" s="1" t="e">
        <f t="shared" si="22"/>
        <v>#NAME?</v>
      </c>
      <c r="P361" s="1" t="e">
        <f t="shared" si="23"/>
        <v>#NAME?</v>
      </c>
    </row>
    <row r="362" spans="1:16" x14ac:dyDescent="0.4">
      <c r="A362" s="25"/>
      <c r="B362" s="25"/>
      <c r="C362" s="50"/>
      <c r="D362" s="79"/>
      <c r="E362" s="50"/>
      <c r="H362" s="1" t="e">
        <f>VLOOKUP(D361,cathcount,2,0)</f>
        <v>#NAME?</v>
      </c>
      <c r="I362" s="1" t="e">
        <f>VLOOKUP(D361,cathcount,3,0)</f>
        <v>#NAME?</v>
      </c>
      <c r="J362" s="1" t="e">
        <f>VLOOKUP(D361,cathcount,4,0)</f>
        <v>#NAME?</v>
      </c>
      <c r="K362" s="1" t="e">
        <f>VLOOKUP(D361,cathcount,5,0)</f>
        <v>#NAME?</v>
      </c>
      <c r="L362" s="1" t="e">
        <f>VLOOKUP(E361,operatorcount,2,0)</f>
        <v>#NAME?</v>
      </c>
      <c r="M362" s="1" t="e">
        <f t="shared" si="20"/>
        <v>#NAME?</v>
      </c>
      <c r="N362" s="1" t="e">
        <f t="shared" si="21"/>
        <v>#NAME?</v>
      </c>
      <c r="O362" s="1" t="e">
        <f t="shared" si="22"/>
        <v>#NAME?</v>
      </c>
      <c r="P362" s="1" t="e">
        <f t="shared" si="23"/>
        <v>#NAME?</v>
      </c>
    </row>
    <row r="363" spans="1:16" x14ac:dyDescent="0.4">
      <c r="A363" s="25"/>
      <c r="B363" s="25"/>
      <c r="C363" s="50"/>
      <c r="D363" s="79"/>
      <c r="E363" s="50"/>
      <c r="H363" s="1" t="e">
        <f>VLOOKUP(D362,cathcount,2,0)</f>
        <v>#NAME?</v>
      </c>
      <c r="I363" s="1" t="e">
        <f>VLOOKUP(D362,cathcount,3,0)</f>
        <v>#NAME?</v>
      </c>
      <c r="J363" s="1" t="e">
        <f>VLOOKUP(D362,cathcount,4,0)</f>
        <v>#NAME?</v>
      </c>
      <c r="K363" s="1" t="e">
        <f>VLOOKUP(D362,cathcount,5,0)</f>
        <v>#NAME?</v>
      </c>
      <c r="L363" s="1" t="e">
        <f>VLOOKUP(E362,operatorcount,2,0)</f>
        <v>#NAME?</v>
      </c>
      <c r="M363" s="1" t="e">
        <f t="shared" si="20"/>
        <v>#NAME?</v>
      </c>
      <c r="N363" s="1" t="e">
        <f t="shared" si="21"/>
        <v>#NAME?</v>
      </c>
      <c r="O363" s="1" t="e">
        <f t="shared" si="22"/>
        <v>#NAME?</v>
      </c>
      <c r="P363" s="1" t="e">
        <f t="shared" si="23"/>
        <v>#NAME?</v>
      </c>
    </row>
    <row r="364" spans="1:16" x14ac:dyDescent="0.4">
      <c r="A364" s="25"/>
      <c r="B364" s="25"/>
      <c r="C364" s="50"/>
      <c r="D364" s="79"/>
      <c r="E364" s="50"/>
      <c r="H364" s="1" t="e">
        <f>VLOOKUP(D363,cathcount,2,0)</f>
        <v>#NAME?</v>
      </c>
      <c r="I364" s="1" t="e">
        <f>VLOOKUP(D363,cathcount,3,0)</f>
        <v>#NAME?</v>
      </c>
      <c r="J364" s="1" t="e">
        <f>VLOOKUP(D363,cathcount,4,0)</f>
        <v>#NAME?</v>
      </c>
      <c r="K364" s="1" t="e">
        <f>VLOOKUP(D363,cathcount,5,0)</f>
        <v>#NAME?</v>
      </c>
      <c r="L364" s="1" t="e">
        <f>VLOOKUP(E363,operatorcount,2,0)</f>
        <v>#NAME?</v>
      </c>
      <c r="M364" s="1" t="e">
        <f t="shared" si="20"/>
        <v>#NAME?</v>
      </c>
      <c r="N364" s="1" t="e">
        <f t="shared" si="21"/>
        <v>#NAME?</v>
      </c>
      <c r="O364" s="1" t="e">
        <f t="shared" si="22"/>
        <v>#NAME?</v>
      </c>
      <c r="P364" s="1" t="e">
        <f t="shared" si="23"/>
        <v>#NAME?</v>
      </c>
    </row>
    <row r="365" spans="1:16" x14ac:dyDescent="0.4">
      <c r="A365" s="25"/>
      <c r="B365" s="25"/>
      <c r="C365" s="50"/>
      <c r="D365" s="79"/>
      <c r="E365" s="50"/>
      <c r="H365" s="1" t="e">
        <f>VLOOKUP(D364,cathcount,2,0)</f>
        <v>#NAME?</v>
      </c>
      <c r="I365" s="1" t="e">
        <f>VLOOKUP(D364,cathcount,3,0)</f>
        <v>#NAME?</v>
      </c>
      <c r="J365" s="1" t="e">
        <f>VLOOKUP(D364,cathcount,4,0)</f>
        <v>#NAME?</v>
      </c>
      <c r="K365" s="1" t="e">
        <f>VLOOKUP(D364,cathcount,5,0)</f>
        <v>#NAME?</v>
      </c>
      <c r="L365" s="1" t="e">
        <f>VLOOKUP(E364,operatorcount,2,0)</f>
        <v>#NAME?</v>
      </c>
      <c r="M365" s="1" t="e">
        <f t="shared" ref="M365:M428" si="24">CHOOSE(L365,H365,0)</f>
        <v>#NAME?</v>
      </c>
      <c r="N365" s="1" t="e">
        <f t="shared" ref="N365:N428" si="25">CHOOSE(L365,I365,0)</f>
        <v>#NAME?</v>
      </c>
      <c r="O365" s="1" t="e">
        <f t="shared" ref="O365:O428" si="26">CHOOSE(L365,J365,0)</f>
        <v>#NAME?</v>
      </c>
      <c r="P365" s="1" t="e">
        <f t="shared" ref="P365:P428" si="27">CHOOSE(L365,K365,0)</f>
        <v>#NAME?</v>
      </c>
    </row>
    <row r="366" spans="1:16" x14ac:dyDescent="0.4">
      <c r="A366" s="25"/>
      <c r="B366" s="25"/>
      <c r="C366" s="50"/>
      <c r="D366" s="79"/>
      <c r="E366" s="50"/>
      <c r="H366" s="1" t="e">
        <f>VLOOKUP(D365,cathcount,2,0)</f>
        <v>#NAME?</v>
      </c>
      <c r="I366" s="1" t="e">
        <f>VLOOKUP(D365,cathcount,3,0)</f>
        <v>#NAME?</v>
      </c>
      <c r="J366" s="1" t="e">
        <f>VLOOKUP(D365,cathcount,4,0)</f>
        <v>#NAME?</v>
      </c>
      <c r="K366" s="1" t="e">
        <f>VLOOKUP(D365,cathcount,5,0)</f>
        <v>#NAME?</v>
      </c>
      <c r="L366" s="1" t="e">
        <f>VLOOKUP(E365,operatorcount,2,0)</f>
        <v>#NAME?</v>
      </c>
      <c r="M366" s="1" t="e">
        <f t="shared" si="24"/>
        <v>#NAME?</v>
      </c>
      <c r="N366" s="1" t="e">
        <f t="shared" si="25"/>
        <v>#NAME?</v>
      </c>
      <c r="O366" s="1" t="e">
        <f t="shared" si="26"/>
        <v>#NAME?</v>
      </c>
      <c r="P366" s="1" t="e">
        <f t="shared" si="27"/>
        <v>#NAME?</v>
      </c>
    </row>
    <row r="367" spans="1:16" x14ac:dyDescent="0.4">
      <c r="A367" s="25"/>
      <c r="B367" s="25"/>
      <c r="C367" s="50"/>
      <c r="D367" s="79"/>
      <c r="E367" s="50"/>
      <c r="H367" s="1" t="e">
        <f>VLOOKUP(D366,cathcount,2,0)</f>
        <v>#NAME?</v>
      </c>
      <c r="I367" s="1" t="e">
        <f>VLOOKUP(D366,cathcount,3,0)</f>
        <v>#NAME?</v>
      </c>
      <c r="J367" s="1" t="e">
        <f>VLOOKUP(D366,cathcount,4,0)</f>
        <v>#NAME?</v>
      </c>
      <c r="K367" s="1" t="e">
        <f>VLOOKUP(D366,cathcount,5,0)</f>
        <v>#NAME?</v>
      </c>
      <c r="L367" s="1" t="e">
        <f>VLOOKUP(E366,operatorcount,2,0)</f>
        <v>#NAME?</v>
      </c>
      <c r="M367" s="1" t="e">
        <f t="shared" si="24"/>
        <v>#NAME?</v>
      </c>
      <c r="N367" s="1" t="e">
        <f t="shared" si="25"/>
        <v>#NAME?</v>
      </c>
      <c r="O367" s="1" t="e">
        <f t="shared" si="26"/>
        <v>#NAME?</v>
      </c>
      <c r="P367" s="1" t="e">
        <f t="shared" si="27"/>
        <v>#NAME?</v>
      </c>
    </row>
    <row r="368" spans="1:16" x14ac:dyDescent="0.4">
      <c r="A368" s="25"/>
      <c r="B368" s="25"/>
      <c r="C368" s="50"/>
      <c r="D368" s="79"/>
      <c r="E368" s="50"/>
      <c r="H368" s="1" t="e">
        <f>VLOOKUP(D367,cathcount,2,0)</f>
        <v>#NAME?</v>
      </c>
      <c r="I368" s="1" t="e">
        <f>VLOOKUP(D367,cathcount,3,0)</f>
        <v>#NAME?</v>
      </c>
      <c r="J368" s="1" t="e">
        <f>VLOOKUP(D367,cathcount,4,0)</f>
        <v>#NAME?</v>
      </c>
      <c r="K368" s="1" t="e">
        <f>VLOOKUP(D367,cathcount,5,0)</f>
        <v>#NAME?</v>
      </c>
      <c r="L368" s="1" t="e">
        <f>VLOOKUP(E367,operatorcount,2,0)</f>
        <v>#NAME?</v>
      </c>
      <c r="M368" s="1" t="e">
        <f t="shared" si="24"/>
        <v>#NAME?</v>
      </c>
      <c r="N368" s="1" t="e">
        <f t="shared" si="25"/>
        <v>#NAME?</v>
      </c>
      <c r="O368" s="1" t="e">
        <f t="shared" si="26"/>
        <v>#NAME?</v>
      </c>
      <c r="P368" s="1" t="e">
        <f t="shared" si="27"/>
        <v>#NAME?</v>
      </c>
    </row>
    <row r="369" spans="1:16" x14ac:dyDescent="0.4">
      <c r="A369" s="25"/>
      <c r="B369" s="25"/>
      <c r="C369" s="50"/>
      <c r="D369" s="79"/>
      <c r="E369" s="50"/>
      <c r="H369" s="1" t="e">
        <f>VLOOKUP(D368,cathcount,2,0)</f>
        <v>#NAME?</v>
      </c>
      <c r="I369" s="1" t="e">
        <f>VLOOKUP(D368,cathcount,3,0)</f>
        <v>#NAME?</v>
      </c>
      <c r="J369" s="1" t="e">
        <f>VLOOKUP(D368,cathcount,4,0)</f>
        <v>#NAME?</v>
      </c>
      <c r="K369" s="1" t="e">
        <f>VLOOKUP(D368,cathcount,5,0)</f>
        <v>#NAME?</v>
      </c>
      <c r="L369" s="1" t="e">
        <f>VLOOKUP(E368,operatorcount,2,0)</f>
        <v>#NAME?</v>
      </c>
      <c r="M369" s="1" t="e">
        <f t="shared" si="24"/>
        <v>#NAME?</v>
      </c>
      <c r="N369" s="1" t="e">
        <f t="shared" si="25"/>
        <v>#NAME?</v>
      </c>
      <c r="O369" s="1" t="e">
        <f t="shared" si="26"/>
        <v>#NAME?</v>
      </c>
      <c r="P369" s="1" t="e">
        <f t="shared" si="27"/>
        <v>#NAME?</v>
      </c>
    </row>
    <row r="370" spans="1:16" x14ac:dyDescent="0.4">
      <c r="A370" s="25"/>
      <c r="B370" s="25"/>
      <c r="C370" s="50"/>
      <c r="D370" s="79"/>
      <c r="E370" s="50"/>
      <c r="H370" s="1" t="e">
        <f>VLOOKUP(D369,cathcount,2,0)</f>
        <v>#NAME?</v>
      </c>
      <c r="I370" s="1" t="e">
        <f>VLOOKUP(D369,cathcount,3,0)</f>
        <v>#NAME?</v>
      </c>
      <c r="J370" s="1" t="e">
        <f>VLOOKUP(D369,cathcount,4,0)</f>
        <v>#NAME?</v>
      </c>
      <c r="K370" s="1" t="e">
        <f>VLOOKUP(D369,cathcount,5,0)</f>
        <v>#NAME?</v>
      </c>
      <c r="L370" s="1" t="e">
        <f>VLOOKUP(E369,operatorcount,2,0)</f>
        <v>#NAME?</v>
      </c>
      <c r="M370" s="1" t="e">
        <f t="shared" si="24"/>
        <v>#NAME?</v>
      </c>
      <c r="N370" s="1" t="e">
        <f t="shared" si="25"/>
        <v>#NAME?</v>
      </c>
      <c r="O370" s="1" t="e">
        <f t="shared" si="26"/>
        <v>#NAME?</v>
      </c>
      <c r="P370" s="1" t="e">
        <f t="shared" si="27"/>
        <v>#NAME?</v>
      </c>
    </row>
    <row r="371" spans="1:16" x14ac:dyDescent="0.4">
      <c r="A371" s="25"/>
      <c r="B371" s="25"/>
      <c r="C371" s="50"/>
      <c r="D371" s="79"/>
      <c r="E371" s="50"/>
      <c r="H371" s="1" t="e">
        <f>VLOOKUP(D370,cathcount,2,0)</f>
        <v>#NAME?</v>
      </c>
      <c r="I371" s="1" t="e">
        <f>VLOOKUP(D370,cathcount,3,0)</f>
        <v>#NAME?</v>
      </c>
      <c r="J371" s="1" t="e">
        <f>VLOOKUP(D370,cathcount,4,0)</f>
        <v>#NAME?</v>
      </c>
      <c r="K371" s="1" t="e">
        <f>VLOOKUP(D370,cathcount,5,0)</f>
        <v>#NAME?</v>
      </c>
      <c r="L371" s="1" t="e">
        <f>VLOOKUP(E370,operatorcount,2,0)</f>
        <v>#NAME?</v>
      </c>
      <c r="M371" s="1" t="e">
        <f t="shared" si="24"/>
        <v>#NAME?</v>
      </c>
      <c r="N371" s="1" t="e">
        <f t="shared" si="25"/>
        <v>#NAME?</v>
      </c>
      <c r="O371" s="1" t="e">
        <f t="shared" si="26"/>
        <v>#NAME?</v>
      </c>
      <c r="P371" s="1" t="e">
        <f t="shared" si="27"/>
        <v>#NAME?</v>
      </c>
    </row>
    <row r="372" spans="1:16" x14ac:dyDescent="0.4">
      <c r="A372" s="25"/>
      <c r="B372" s="25"/>
      <c r="C372" s="50"/>
      <c r="D372" s="79"/>
      <c r="E372" s="50"/>
      <c r="H372" s="1" t="e">
        <f>VLOOKUP(D371,cathcount,2,0)</f>
        <v>#NAME?</v>
      </c>
      <c r="I372" s="1" t="e">
        <f>VLOOKUP(D371,cathcount,3,0)</f>
        <v>#NAME?</v>
      </c>
      <c r="J372" s="1" t="e">
        <f>VLOOKUP(D371,cathcount,4,0)</f>
        <v>#NAME?</v>
      </c>
      <c r="K372" s="1" t="e">
        <f>VLOOKUP(D371,cathcount,5,0)</f>
        <v>#NAME?</v>
      </c>
      <c r="L372" s="1" t="e">
        <f>VLOOKUP(E371,operatorcount,2,0)</f>
        <v>#NAME?</v>
      </c>
      <c r="M372" s="1" t="e">
        <f t="shared" si="24"/>
        <v>#NAME?</v>
      </c>
      <c r="N372" s="1" t="e">
        <f t="shared" si="25"/>
        <v>#NAME?</v>
      </c>
      <c r="O372" s="1" t="e">
        <f t="shared" si="26"/>
        <v>#NAME?</v>
      </c>
      <c r="P372" s="1" t="e">
        <f t="shared" si="27"/>
        <v>#NAME?</v>
      </c>
    </row>
    <row r="373" spans="1:16" x14ac:dyDescent="0.4">
      <c r="A373" s="25"/>
      <c r="B373" s="25"/>
      <c r="C373" s="50"/>
      <c r="D373" s="79"/>
      <c r="E373" s="50"/>
      <c r="H373" s="1" t="e">
        <f>VLOOKUP(D372,cathcount,2,0)</f>
        <v>#NAME?</v>
      </c>
      <c r="I373" s="1" t="e">
        <f>VLOOKUP(D372,cathcount,3,0)</f>
        <v>#NAME?</v>
      </c>
      <c r="J373" s="1" t="e">
        <f>VLOOKUP(D372,cathcount,4,0)</f>
        <v>#NAME?</v>
      </c>
      <c r="K373" s="1" t="e">
        <f>VLOOKUP(D372,cathcount,5,0)</f>
        <v>#NAME?</v>
      </c>
      <c r="L373" s="1" t="e">
        <f>VLOOKUP(E372,operatorcount,2,0)</f>
        <v>#NAME?</v>
      </c>
      <c r="M373" s="1" t="e">
        <f t="shared" si="24"/>
        <v>#NAME?</v>
      </c>
      <c r="N373" s="1" t="e">
        <f t="shared" si="25"/>
        <v>#NAME?</v>
      </c>
      <c r="O373" s="1" t="e">
        <f t="shared" si="26"/>
        <v>#NAME?</v>
      </c>
      <c r="P373" s="1" t="e">
        <f t="shared" si="27"/>
        <v>#NAME?</v>
      </c>
    </row>
    <row r="374" spans="1:16" x14ac:dyDescent="0.4">
      <c r="A374" s="25"/>
      <c r="B374" s="25"/>
      <c r="C374" s="50"/>
      <c r="D374" s="79"/>
      <c r="E374" s="50"/>
      <c r="H374" s="1" t="e">
        <f>VLOOKUP(D373,cathcount,2,0)</f>
        <v>#NAME?</v>
      </c>
      <c r="I374" s="1" t="e">
        <f>VLOOKUP(D373,cathcount,3,0)</f>
        <v>#NAME?</v>
      </c>
      <c r="J374" s="1" t="e">
        <f>VLOOKUP(D373,cathcount,4,0)</f>
        <v>#NAME?</v>
      </c>
      <c r="K374" s="1" t="e">
        <f>VLOOKUP(D373,cathcount,5,0)</f>
        <v>#NAME?</v>
      </c>
      <c r="L374" s="1" t="e">
        <f>VLOOKUP(E373,operatorcount,2,0)</f>
        <v>#NAME?</v>
      </c>
      <c r="M374" s="1" t="e">
        <f t="shared" si="24"/>
        <v>#NAME?</v>
      </c>
      <c r="N374" s="1" t="e">
        <f t="shared" si="25"/>
        <v>#NAME?</v>
      </c>
      <c r="O374" s="1" t="e">
        <f t="shared" si="26"/>
        <v>#NAME?</v>
      </c>
      <c r="P374" s="1" t="e">
        <f t="shared" si="27"/>
        <v>#NAME?</v>
      </c>
    </row>
    <row r="375" spans="1:16" x14ac:dyDescent="0.4">
      <c r="A375" s="25"/>
      <c r="B375" s="25"/>
      <c r="C375" s="50"/>
      <c r="D375" s="79"/>
      <c r="E375" s="50"/>
      <c r="H375" s="1" t="e">
        <f>VLOOKUP(D374,cathcount,2,0)</f>
        <v>#NAME?</v>
      </c>
      <c r="I375" s="1" t="e">
        <f>VLOOKUP(D374,cathcount,3,0)</f>
        <v>#NAME?</v>
      </c>
      <c r="J375" s="1" t="e">
        <f>VLOOKUP(D374,cathcount,4,0)</f>
        <v>#NAME?</v>
      </c>
      <c r="K375" s="1" t="e">
        <f>VLOOKUP(D374,cathcount,5,0)</f>
        <v>#NAME?</v>
      </c>
      <c r="L375" s="1" t="e">
        <f>VLOOKUP(E374,operatorcount,2,0)</f>
        <v>#NAME?</v>
      </c>
      <c r="M375" s="1" t="e">
        <f t="shared" si="24"/>
        <v>#NAME?</v>
      </c>
      <c r="N375" s="1" t="e">
        <f t="shared" si="25"/>
        <v>#NAME?</v>
      </c>
      <c r="O375" s="1" t="e">
        <f t="shared" si="26"/>
        <v>#NAME?</v>
      </c>
      <c r="P375" s="1" t="e">
        <f t="shared" si="27"/>
        <v>#NAME?</v>
      </c>
    </row>
    <row r="376" spans="1:16" x14ac:dyDescent="0.4">
      <c r="A376" s="25"/>
      <c r="B376" s="25"/>
      <c r="C376" s="50"/>
      <c r="D376" s="79"/>
      <c r="E376" s="50"/>
      <c r="H376" s="1" t="e">
        <f>VLOOKUP(D375,cathcount,2,0)</f>
        <v>#NAME?</v>
      </c>
      <c r="I376" s="1" t="e">
        <f>VLOOKUP(D375,cathcount,3,0)</f>
        <v>#NAME?</v>
      </c>
      <c r="J376" s="1" t="e">
        <f>VLOOKUP(D375,cathcount,4,0)</f>
        <v>#NAME?</v>
      </c>
      <c r="K376" s="1" t="e">
        <f>VLOOKUP(D375,cathcount,5,0)</f>
        <v>#NAME?</v>
      </c>
      <c r="L376" s="1" t="e">
        <f>VLOOKUP(E375,operatorcount,2,0)</f>
        <v>#NAME?</v>
      </c>
      <c r="M376" s="1" t="e">
        <f t="shared" si="24"/>
        <v>#NAME?</v>
      </c>
      <c r="N376" s="1" t="e">
        <f t="shared" si="25"/>
        <v>#NAME?</v>
      </c>
      <c r="O376" s="1" t="e">
        <f t="shared" si="26"/>
        <v>#NAME?</v>
      </c>
      <c r="P376" s="1" t="e">
        <f t="shared" si="27"/>
        <v>#NAME?</v>
      </c>
    </row>
    <row r="377" spans="1:16" x14ac:dyDescent="0.4">
      <c r="A377" s="25"/>
      <c r="B377" s="25"/>
      <c r="C377" s="50"/>
      <c r="D377" s="79"/>
      <c r="E377" s="50"/>
      <c r="H377" s="1" t="e">
        <f>VLOOKUP(D376,cathcount,2,0)</f>
        <v>#NAME?</v>
      </c>
      <c r="I377" s="1" t="e">
        <f>VLOOKUP(D376,cathcount,3,0)</f>
        <v>#NAME?</v>
      </c>
      <c r="J377" s="1" t="e">
        <f>VLOOKUP(D376,cathcount,4,0)</f>
        <v>#NAME?</v>
      </c>
      <c r="K377" s="1" t="e">
        <f>VLOOKUP(D376,cathcount,5,0)</f>
        <v>#NAME?</v>
      </c>
      <c r="L377" s="1" t="e">
        <f>VLOOKUP(E376,operatorcount,2,0)</f>
        <v>#NAME?</v>
      </c>
      <c r="M377" s="1" t="e">
        <f t="shared" si="24"/>
        <v>#NAME?</v>
      </c>
      <c r="N377" s="1" t="e">
        <f t="shared" si="25"/>
        <v>#NAME?</v>
      </c>
      <c r="O377" s="1" t="e">
        <f t="shared" si="26"/>
        <v>#NAME?</v>
      </c>
      <c r="P377" s="1" t="e">
        <f t="shared" si="27"/>
        <v>#NAME?</v>
      </c>
    </row>
    <row r="378" spans="1:16" x14ac:dyDescent="0.4">
      <c r="A378" s="25"/>
      <c r="B378" s="25"/>
      <c r="C378" s="50"/>
      <c r="D378" s="79"/>
      <c r="E378" s="50"/>
      <c r="H378" s="1" t="e">
        <f>VLOOKUP(D377,cathcount,2,0)</f>
        <v>#NAME?</v>
      </c>
      <c r="I378" s="1" t="e">
        <f>VLOOKUP(D377,cathcount,3,0)</f>
        <v>#NAME?</v>
      </c>
      <c r="J378" s="1" t="e">
        <f>VLOOKUP(D377,cathcount,4,0)</f>
        <v>#NAME?</v>
      </c>
      <c r="K378" s="1" t="e">
        <f>VLOOKUP(D377,cathcount,5,0)</f>
        <v>#NAME?</v>
      </c>
      <c r="L378" s="1" t="e">
        <f>VLOOKUP(E377,operatorcount,2,0)</f>
        <v>#NAME?</v>
      </c>
      <c r="M378" s="1" t="e">
        <f t="shared" si="24"/>
        <v>#NAME?</v>
      </c>
      <c r="N378" s="1" t="e">
        <f t="shared" si="25"/>
        <v>#NAME?</v>
      </c>
      <c r="O378" s="1" t="e">
        <f t="shared" si="26"/>
        <v>#NAME?</v>
      </c>
      <c r="P378" s="1" t="e">
        <f t="shared" si="27"/>
        <v>#NAME?</v>
      </c>
    </row>
    <row r="379" spans="1:16" x14ac:dyDescent="0.4">
      <c r="A379" s="25"/>
      <c r="B379" s="25"/>
      <c r="C379" s="50"/>
      <c r="D379" s="79"/>
      <c r="E379" s="50"/>
      <c r="H379" s="1" t="e">
        <f>VLOOKUP(D378,cathcount,2,0)</f>
        <v>#NAME?</v>
      </c>
      <c r="I379" s="1" t="e">
        <f>VLOOKUP(D378,cathcount,3,0)</f>
        <v>#NAME?</v>
      </c>
      <c r="J379" s="1" t="e">
        <f>VLOOKUP(D378,cathcount,4,0)</f>
        <v>#NAME?</v>
      </c>
      <c r="K379" s="1" t="e">
        <f>VLOOKUP(D378,cathcount,5,0)</f>
        <v>#NAME?</v>
      </c>
      <c r="L379" s="1" t="e">
        <f>VLOOKUP(E378,operatorcount,2,0)</f>
        <v>#NAME?</v>
      </c>
      <c r="M379" s="1" t="e">
        <f t="shared" si="24"/>
        <v>#NAME?</v>
      </c>
      <c r="N379" s="1" t="e">
        <f t="shared" si="25"/>
        <v>#NAME?</v>
      </c>
      <c r="O379" s="1" t="e">
        <f t="shared" si="26"/>
        <v>#NAME?</v>
      </c>
      <c r="P379" s="1" t="e">
        <f t="shared" si="27"/>
        <v>#NAME?</v>
      </c>
    </row>
    <row r="380" spans="1:16" x14ac:dyDescent="0.4">
      <c r="A380" s="25"/>
      <c r="B380" s="25"/>
      <c r="C380" s="50"/>
      <c r="D380" s="79"/>
      <c r="E380" s="50"/>
      <c r="H380" s="1" t="e">
        <f>VLOOKUP(D379,cathcount,2,0)</f>
        <v>#NAME?</v>
      </c>
      <c r="I380" s="1" t="e">
        <f>VLOOKUP(D379,cathcount,3,0)</f>
        <v>#NAME?</v>
      </c>
      <c r="J380" s="1" t="e">
        <f>VLOOKUP(D379,cathcount,4,0)</f>
        <v>#NAME?</v>
      </c>
      <c r="K380" s="1" t="e">
        <f>VLOOKUP(D379,cathcount,5,0)</f>
        <v>#NAME?</v>
      </c>
      <c r="L380" s="1" t="e">
        <f>VLOOKUP(E379,operatorcount,2,0)</f>
        <v>#NAME?</v>
      </c>
      <c r="M380" s="1" t="e">
        <f t="shared" si="24"/>
        <v>#NAME?</v>
      </c>
      <c r="N380" s="1" t="e">
        <f t="shared" si="25"/>
        <v>#NAME?</v>
      </c>
      <c r="O380" s="1" t="e">
        <f t="shared" si="26"/>
        <v>#NAME?</v>
      </c>
      <c r="P380" s="1" t="e">
        <f t="shared" si="27"/>
        <v>#NAME?</v>
      </c>
    </row>
    <row r="381" spans="1:16" x14ac:dyDescent="0.4">
      <c r="A381" s="25"/>
      <c r="B381" s="25"/>
      <c r="C381" s="50"/>
      <c r="D381" s="79"/>
      <c r="E381" s="50"/>
      <c r="H381" s="1" t="e">
        <f>VLOOKUP(D380,cathcount,2,0)</f>
        <v>#NAME?</v>
      </c>
      <c r="I381" s="1" t="e">
        <f>VLOOKUP(D380,cathcount,3,0)</f>
        <v>#NAME?</v>
      </c>
      <c r="J381" s="1" t="e">
        <f>VLOOKUP(D380,cathcount,4,0)</f>
        <v>#NAME?</v>
      </c>
      <c r="K381" s="1" t="e">
        <f>VLOOKUP(D380,cathcount,5,0)</f>
        <v>#NAME?</v>
      </c>
      <c r="L381" s="1" t="e">
        <f>VLOOKUP(E380,operatorcount,2,0)</f>
        <v>#NAME?</v>
      </c>
      <c r="M381" s="1" t="e">
        <f t="shared" si="24"/>
        <v>#NAME?</v>
      </c>
      <c r="N381" s="1" t="e">
        <f t="shared" si="25"/>
        <v>#NAME?</v>
      </c>
      <c r="O381" s="1" t="e">
        <f t="shared" si="26"/>
        <v>#NAME?</v>
      </c>
      <c r="P381" s="1" t="e">
        <f t="shared" si="27"/>
        <v>#NAME?</v>
      </c>
    </row>
    <row r="382" spans="1:16" x14ac:dyDescent="0.4">
      <c r="A382" s="25"/>
      <c r="B382" s="25"/>
      <c r="C382" s="50"/>
      <c r="D382" s="79"/>
      <c r="E382" s="50"/>
      <c r="H382" s="1" t="e">
        <f>VLOOKUP(D381,cathcount,2,0)</f>
        <v>#NAME?</v>
      </c>
      <c r="I382" s="1" t="e">
        <f>VLOOKUP(D381,cathcount,3,0)</f>
        <v>#NAME?</v>
      </c>
      <c r="J382" s="1" t="e">
        <f>VLOOKUP(D381,cathcount,4,0)</f>
        <v>#NAME?</v>
      </c>
      <c r="K382" s="1" t="e">
        <f>VLOOKUP(D381,cathcount,5,0)</f>
        <v>#NAME?</v>
      </c>
      <c r="L382" s="1" t="e">
        <f>VLOOKUP(E381,operatorcount,2,0)</f>
        <v>#NAME?</v>
      </c>
      <c r="M382" s="1" t="e">
        <f t="shared" si="24"/>
        <v>#NAME?</v>
      </c>
      <c r="N382" s="1" t="e">
        <f t="shared" si="25"/>
        <v>#NAME?</v>
      </c>
      <c r="O382" s="1" t="e">
        <f t="shared" si="26"/>
        <v>#NAME?</v>
      </c>
      <c r="P382" s="1" t="e">
        <f t="shared" si="27"/>
        <v>#NAME?</v>
      </c>
    </row>
    <row r="383" spans="1:16" x14ac:dyDescent="0.4">
      <c r="A383" s="25"/>
      <c r="B383" s="25"/>
      <c r="C383" s="50"/>
      <c r="D383" s="79"/>
      <c r="E383" s="50"/>
      <c r="H383" s="1" t="e">
        <f>VLOOKUP(D382,cathcount,2,0)</f>
        <v>#NAME?</v>
      </c>
      <c r="I383" s="1" t="e">
        <f>VLOOKUP(D382,cathcount,3,0)</f>
        <v>#NAME?</v>
      </c>
      <c r="J383" s="1" t="e">
        <f>VLOOKUP(D382,cathcount,4,0)</f>
        <v>#NAME?</v>
      </c>
      <c r="K383" s="1" t="e">
        <f>VLOOKUP(D382,cathcount,5,0)</f>
        <v>#NAME?</v>
      </c>
      <c r="L383" s="1" t="e">
        <f>VLOOKUP(E382,operatorcount,2,0)</f>
        <v>#NAME?</v>
      </c>
      <c r="M383" s="1" t="e">
        <f t="shared" si="24"/>
        <v>#NAME?</v>
      </c>
      <c r="N383" s="1" t="e">
        <f t="shared" si="25"/>
        <v>#NAME?</v>
      </c>
      <c r="O383" s="1" t="e">
        <f t="shared" si="26"/>
        <v>#NAME?</v>
      </c>
      <c r="P383" s="1" t="e">
        <f t="shared" si="27"/>
        <v>#NAME?</v>
      </c>
    </row>
    <row r="384" spans="1:16" x14ac:dyDescent="0.4">
      <c r="A384" s="25"/>
      <c r="B384" s="25"/>
      <c r="C384" s="50"/>
      <c r="D384" s="79"/>
      <c r="E384" s="50"/>
      <c r="H384" s="1" t="e">
        <f>VLOOKUP(D383,cathcount,2,0)</f>
        <v>#NAME?</v>
      </c>
      <c r="I384" s="1" t="e">
        <f>VLOOKUP(D383,cathcount,3,0)</f>
        <v>#NAME?</v>
      </c>
      <c r="J384" s="1" t="e">
        <f>VLOOKUP(D383,cathcount,4,0)</f>
        <v>#NAME?</v>
      </c>
      <c r="K384" s="1" t="e">
        <f>VLOOKUP(D383,cathcount,5,0)</f>
        <v>#NAME?</v>
      </c>
      <c r="L384" s="1" t="e">
        <f>VLOOKUP(E383,operatorcount,2,0)</f>
        <v>#NAME?</v>
      </c>
      <c r="M384" s="1" t="e">
        <f t="shared" si="24"/>
        <v>#NAME?</v>
      </c>
      <c r="N384" s="1" t="e">
        <f t="shared" si="25"/>
        <v>#NAME?</v>
      </c>
      <c r="O384" s="1" t="e">
        <f t="shared" si="26"/>
        <v>#NAME?</v>
      </c>
      <c r="P384" s="1" t="e">
        <f t="shared" si="27"/>
        <v>#NAME?</v>
      </c>
    </row>
    <row r="385" spans="1:16" x14ac:dyDescent="0.4">
      <c r="A385" s="25"/>
      <c r="B385" s="25"/>
      <c r="C385" s="50"/>
      <c r="D385" s="79"/>
      <c r="E385" s="50"/>
      <c r="H385" s="1" t="e">
        <f>VLOOKUP(D384,cathcount,2,0)</f>
        <v>#NAME?</v>
      </c>
      <c r="I385" s="1" t="e">
        <f>VLOOKUP(D384,cathcount,3,0)</f>
        <v>#NAME?</v>
      </c>
      <c r="J385" s="1" t="e">
        <f>VLOOKUP(D384,cathcount,4,0)</f>
        <v>#NAME?</v>
      </c>
      <c r="K385" s="1" t="e">
        <f>VLOOKUP(D384,cathcount,5,0)</f>
        <v>#NAME?</v>
      </c>
      <c r="L385" s="1" t="e">
        <f>VLOOKUP(E384,operatorcount,2,0)</f>
        <v>#NAME?</v>
      </c>
      <c r="M385" s="1" t="e">
        <f t="shared" si="24"/>
        <v>#NAME?</v>
      </c>
      <c r="N385" s="1" t="e">
        <f t="shared" si="25"/>
        <v>#NAME?</v>
      </c>
      <c r="O385" s="1" t="e">
        <f t="shared" si="26"/>
        <v>#NAME?</v>
      </c>
      <c r="P385" s="1" t="e">
        <f t="shared" si="27"/>
        <v>#NAME?</v>
      </c>
    </row>
    <row r="386" spans="1:16" x14ac:dyDescent="0.4">
      <c r="A386" s="25"/>
      <c r="B386" s="25"/>
      <c r="C386" s="50"/>
      <c r="D386" s="79"/>
      <c r="E386" s="50"/>
      <c r="H386" s="1" t="e">
        <f>VLOOKUP(D385,cathcount,2,0)</f>
        <v>#NAME?</v>
      </c>
      <c r="I386" s="1" t="e">
        <f>VLOOKUP(D385,cathcount,3,0)</f>
        <v>#NAME?</v>
      </c>
      <c r="J386" s="1" t="e">
        <f>VLOOKUP(D385,cathcount,4,0)</f>
        <v>#NAME?</v>
      </c>
      <c r="K386" s="1" t="e">
        <f>VLOOKUP(D385,cathcount,5,0)</f>
        <v>#NAME?</v>
      </c>
      <c r="L386" s="1" t="e">
        <f>VLOOKUP(E385,operatorcount,2,0)</f>
        <v>#NAME?</v>
      </c>
      <c r="M386" s="1" t="e">
        <f t="shared" si="24"/>
        <v>#NAME?</v>
      </c>
      <c r="N386" s="1" t="e">
        <f t="shared" si="25"/>
        <v>#NAME?</v>
      </c>
      <c r="O386" s="1" t="e">
        <f t="shared" si="26"/>
        <v>#NAME?</v>
      </c>
      <c r="P386" s="1" t="e">
        <f t="shared" si="27"/>
        <v>#NAME?</v>
      </c>
    </row>
    <row r="387" spans="1:16" x14ac:dyDescent="0.4">
      <c r="A387" s="25"/>
      <c r="B387" s="25"/>
      <c r="C387" s="50"/>
      <c r="D387" s="79"/>
      <c r="E387" s="50"/>
      <c r="H387" s="1" t="e">
        <f>VLOOKUP(D386,cathcount,2,0)</f>
        <v>#NAME?</v>
      </c>
      <c r="I387" s="1" t="e">
        <f>VLOOKUP(D386,cathcount,3,0)</f>
        <v>#NAME?</v>
      </c>
      <c r="J387" s="1" t="e">
        <f>VLOOKUP(D386,cathcount,4,0)</f>
        <v>#NAME?</v>
      </c>
      <c r="K387" s="1" t="e">
        <f>VLOOKUP(D386,cathcount,5,0)</f>
        <v>#NAME?</v>
      </c>
      <c r="L387" s="1" t="e">
        <f>VLOOKUP(E386,operatorcount,2,0)</f>
        <v>#NAME?</v>
      </c>
      <c r="M387" s="1" t="e">
        <f t="shared" si="24"/>
        <v>#NAME?</v>
      </c>
      <c r="N387" s="1" t="e">
        <f t="shared" si="25"/>
        <v>#NAME?</v>
      </c>
      <c r="O387" s="1" t="e">
        <f t="shared" si="26"/>
        <v>#NAME?</v>
      </c>
      <c r="P387" s="1" t="e">
        <f t="shared" si="27"/>
        <v>#NAME?</v>
      </c>
    </row>
    <row r="388" spans="1:16" x14ac:dyDescent="0.4">
      <c r="A388" s="25"/>
      <c r="B388" s="25"/>
      <c r="C388" s="50"/>
      <c r="D388" s="79"/>
      <c r="E388" s="50"/>
      <c r="H388" s="1" t="e">
        <f>VLOOKUP(D387,cathcount,2,0)</f>
        <v>#NAME?</v>
      </c>
      <c r="I388" s="1" t="e">
        <f>VLOOKUP(D387,cathcount,3,0)</f>
        <v>#NAME?</v>
      </c>
      <c r="J388" s="1" t="e">
        <f>VLOOKUP(D387,cathcount,4,0)</f>
        <v>#NAME?</v>
      </c>
      <c r="K388" s="1" t="e">
        <f>VLOOKUP(D387,cathcount,5,0)</f>
        <v>#NAME?</v>
      </c>
      <c r="L388" s="1" t="e">
        <f>VLOOKUP(E387,operatorcount,2,0)</f>
        <v>#NAME?</v>
      </c>
      <c r="M388" s="1" t="e">
        <f t="shared" si="24"/>
        <v>#NAME?</v>
      </c>
      <c r="N388" s="1" t="e">
        <f t="shared" si="25"/>
        <v>#NAME?</v>
      </c>
      <c r="O388" s="1" t="e">
        <f t="shared" si="26"/>
        <v>#NAME?</v>
      </c>
      <c r="P388" s="1" t="e">
        <f t="shared" si="27"/>
        <v>#NAME?</v>
      </c>
    </row>
    <row r="389" spans="1:16" x14ac:dyDescent="0.4">
      <c r="A389" s="25"/>
      <c r="B389" s="25"/>
      <c r="C389" s="50"/>
      <c r="D389" s="79"/>
      <c r="E389" s="50"/>
      <c r="H389" s="1" t="e">
        <f>VLOOKUP(D388,cathcount,2,0)</f>
        <v>#NAME?</v>
      </c>
      <c r="I389" s="1" t="e">
        <f>VLOOKUP(D388,cathcount,3,0)</f>
        <v>#NAME?</v>
      </c>
      <c r="J389" s="1" t="e">
        <f>VLOOKUP(D388,cathcount,4,0)</f>
        <v>#NAME?</v>
      </c>
      <c r="K389" s="1" t="e">
        <f>VLOOKUP(D388,cathcount,5,0)</f>
        <v>#NAME?</v>
      </c>
      <c r="L389" s="1" t="e">
        <f>VLOOKUP(E388,operatorcount,2,0)</f>
        <v>#NAME?</v>
      </c>
      <c r="M389" s="1" t="e">
        <f t="shared" si="24"/>
        <v>#NAME?</v>
      </c>
      <c r="N389" s="1" t="e">
        <f t="shared" si="25"/>
        <v>#NAME?</v>
      </c>
      <c r="O389" s="1" t="e">
        <f t="shared" si="26"/>
        <v>#NAME?</v>
      </c>
      <c r="P389" s="1" t="e">
        <f t="shared" si="27"/>
        <v>#NAME?</v>
      </c>
    </row>
    <row r="390" spans="1:16" x14ac:dyDescent="0.4">
      <c r="A390" s="25"/>
      <c r="B390" s="25"/>
      <c r="C390" s="50"/>
      <c r="D390" s="79"/>
      <c r="E390" s="50"/>
      <c r="H390" s="1" t="e">
        <f>VLOOKUP(D389,cathcount,2,0)</f>
        <v>#NAME?</v>
      </c>
      <c r="I390" s="1" t="e">
        <f>VLOOKUP(D389,cathcount,3,0)</f>
        <v>#NAME?</v>
      </c>
      <c r="J390" s="1" t="e">
        <f>VLOOKUP(D389,cathcount,4,0)</f>
        <v>#NAME?</v>
      </c>
      <c r="K390" s="1" t="e">
        <f>VLOOKUP(D389,cathcount,5,0)</f>
        <v>#NAME?</v>
      </c>
      <c r="L390" s="1" t="e">
        <f>VLOOKUP(E389,operatorcount,2,0)</f>
        <v>#NAME?</v>
      </c>
      <c r="M390" s="1" t="e">
        <f t="shared" si="24"/>
        <v>#NAME?</v>
      </c>
      <c r="N390" s="1" t="e">
        <f t="shared" si="25"/>
        <v>#NAME?</v>
      </c>
      <c r="O390" s="1" t="e">
        <f t="shared" si="26"/>
        <v>#NAME?</v>
      </c>
      <c r="P390" s="1" t="e">
        <f t="shared" si="27"/>
        <v>#NAME?</v>
      </c>
    </row>
    <row r="391" spans="1:16" x14ac:dyDescent="0.4">
      <c r="A391" s="25"/>
      <c r="B391" s="25"/>
      <c r="C391" s="50"/>
      <c r="D391" s="79"/>
      <c r="E391" s="50"/>
      <c r="H391" s="1" t="e">
        <f>VLOOKUP(D390,cathcount,2,0)</f>
        <v>#NAME?</v>
      </c>
      <c r="I391" s="1" t="e">
        <f>VLOOKUP(D390,cathcount,3,0)</f>
        <v>#NAME?</v>
      </c>
      <c r="J391" s="1" t="e">
        <f>VLOOKUP(D390,cathcount,4,0)</f>
        <v>#NAME?</v>
      </c>
      <c r="K391" s="1" t="e">
        <f>VLOOKUP(D390,cathcount,5,0)</f>
        <v>#NAME?</v>
      </c>
      <c r="L391" s="1" t="e">
        <f>VLOOKUP(E390,operatorcount,2,0)</f>
        <v>#NAME?</v>
      </c>
      <c r="M391" s="1" t="e">
        <f t="shared" si="24"/>
        <v>#NAME?</v>
      </c>
      <c r="N391" s="1" t="e">
        <f t="shared" si="25"/>
        <v>#NAME?</v>
      </c>
      <c r="O391" s="1" t="e">
        <f t="shared" si="26"/>
        <v>#NAME?</v>
      </c>
      <c r="P391" s="1" t="e">
        <f t="shared" si="27"/>
        <v>#NAME?</v>
      </c>
    </row>
    <row r="392" spans="1:16" x14ac:dyDescent="0.4">
      <c r="A392" s="25"/>
      <c r="B392" s="25"/>
      <c r="C392" s="50"/>
      <c r="D392" s="79"/>
      <c r="E392" s="50"/>
      <c r="H392" s="1" t="e">
        <f>VLOOKUP(D391,cathcount,2,0)</f>
        <v>#NAME?</v>
      </c>
      <c r="I392" s="1" t="e">
        <f>VLOOKUP(D391,cathcount,3,0)</f>
        <v>#NAME?</v>
      </c>
      <c r="J392" s="1" t="e">
        <f>VLOOKUP(D391,cathcount,4,0)</f>
        <v>#NAME?</v>
      </c>
      <c r="K392" s="1" t="e">
        <f>VLOOKUP(D391,cathcount,5,0)</f>
        <v>#NAME?</v>
      </c>
      <c r="L392" s="1" t="e">
        <f>VLOOKUP(E391,operatorcount,2,0)</f>
        <v>#NAME?</v>
      </c>
      <c r="M392" s="1" t="e">
        <f t="shared" si="24"/>
        <v>#NAME?</v>
      </c>
      <c r="N392" s="1" t="e">
        <f t="shared" si="25"/>
        <v>#NAME?</v>
      </c>
      <c r="O392" s="1" t="e">
        <f t="shared" si="26"/>
        <v>#NAME?</v>
      </c>
      <c r="P392" s="1" t="e">
        <f t="shared" si="27"/>
        <v>#NAME?</v>
      </c>
    </row>
    <row r="393" spans="1:16" x14ac:dyDescent="0.4">
      <c r="A393" s="25"/>
      <c r="B393" s="25"/>
      <c r="C393" s="50"/>
      <c r="D393" s="79"/>
      <c r="E393" s="50"/>
      <c r="H393" s="1" t="e">
        <f>VLOOKUP(D392,cathcount,2,0)</f>
        <v>#NAME?</v>
      </c>
      <c r="I393" s="1" t="e">
        <f>VLOOKUP(D392,cathcount,3,0)</f>
        <v>#NAME?</v>
      </c>
      <c r="J393" s="1" t="e">
        <f>VLOOKUP(D392,cathcount,4,0)</f>
        <v>#NAME?</v>
      </c>
      <c r="K393" s="1" t="e">
        <f>VLOOKUP(D392,cathcount,5,0)</f>
        <v>#NAME?</v>
      </c>
      <c r="L393" s="1" t="e">
        <f>VLOOKUP(E392,operatorcount,2,0)</f>
        <v>#NAME?</v>
      </c>
      <c r="M393" s="1" t="e">
        <f t="shared" si="24"/>
        <v>#NAME?</v>
      </c>
      <c r="N393" s="1" t="e">
        <f t="shared" si="25"/>
        <v>#NAME?</v>
      </c>
      <c r="O393" s="1" t="e">
        <f t="shared" si="26"/>
        <v>#NAME?</v>
      </c>
      <c r="P393" s="1" t="e">
        <f t="shared" si="27"/>
        <v>#NAME?</v>
      </c>
    </row>
    <row r="394" spans="1:16" x14ac:dyDescent="0.4">
      <c r="A394" s="25"/>
      <c r="B394" s="25"/>
      <c r="C394" s="50"/>
      <c r="D394" s="79"/>
      <c r="E394" s="50"/>
      <c r="H394" s="1" t="e">
        <f>VLOOKUP(D393,cathcount,2,0)</f>
        <v>#NAME?</v>
      </c>
      <c r="I394" s="1" t="e">
        <f>VLOOKUP(D393,cathcount,3,0)</f>
        <v>#NAME?</v>
      </c>
      <c r="J394" s="1" t="e">
        <f>VLOOKUP(D393,cathcount,4,0)</f>
        <v>#NAME?</v>
      </c>
      <c r="K394" s="1" t="e">
        <f>VLOOKUP(D393,cathcount,5,0)</f>
        <v>#NAME?</v>
      </c>
      <c r="L394" s="1" t="e">
        <f>VLOOKUP(E393,operatorcount,2,0)</f>
        <v>#NAME?</v>
      </c>
      <c r="M394" s="1" t="e">
        <f t="shared" si="24"/>
        <v>#NAME?</v>
      </c>
      <c r="N394" s="1" t="e">
        <f t="shared" si="25"/>
        <v>#NAME?</v>
      </c>
      <c r="O394" s="1" t="e">
        <f t="shared" si="26"/>
        <v>#NAME?</v>
      </c>
      <c r="P394" s="1" t="e">
        <f t="shared" si="27"/>
        <v>#NAME?</v>
      </c>
    </row>
    <row r="395" spans="1:16" x14ac:dyDescent="0.4">
      <c r="A395" s="25"/>
      <c r="B395" s="25"/>
      <c r="C395" s="50"/>
      <c r="D395" s="79"/>
      <c r="E395" s="50"/>
      <c r="H395" s="1" t="e">
        <f>VLOOKUP(D394,cathcount,2,0)</f>
        <v>#NAME?</v>
      </c>
      <c r="I395" s="1" t="e">
        <f>VLOOKUP(D394,cathcount,3,0)</f>
        <v>#NAME?</v>
      </c>
      <c r="J395" s="1" t="e">
        <f>VLOOKUP(D394,cathcount,4,0)</f>
        <v>#NAME?</v>
      </c>
      <c r="K395" s="1" t="e">
        <f>VLOOKUP(D394,cathcount,5,0)</f>
        <v>#NAME?</v>
      </c>
      <c r="L395" s="1" t="e">
        <f>VLOOKUP(E394,operatorcount,2,0)</f>
        <v>#NAME?</v>
      </c>
      <c r="M395" s="1" t="e">
        <f t="shared" si="24"/>
        <v>#NAME?</v>
      </c>
      <c r="N395" s="1" t="e">
        <f t="shared" si="25"/>
        <v>#NAME?</v>
      </c>
      <c r="O395" s="1" t="e">
        <f t="shared" si="26"/>
        <v>#NAME?</v>
      </c>
      <c r="P395" s="1" t="e">
        <f t="shared" si="27"/>
        <v>#NAME?</v>
      </c>
    </row>
    <row r="396" spans="1:16" x14ac:dyDescent="0.4">
      <c r="A396" s="25"/>
      <c r="B396" s="25"/>
      <c r="C396" s="50"/>
      <c r="D396" s="79"/>
      <c r="E396" s="50"/>
      <c r="H396" s="1" t="e">
        <f>VLOOKUP(D395,cathcount,2,0)</f>
        <v>#NAME?</v>
      </c>
      <c r="I396" s="1" t="e">
        <f>VLOOKUP(D395,cathcount,3,0)</f>
        <v>#NAME?</v>
      </c>
      <c r="J396" s="1" t="e">
        <f>VLOOKUP(D395,cathcount,4,0)</f>
        <v>#NAME?</v>
      </c>
      <c r="K396" s="1" t="e">
        <f>VLOOKUP(D395,cathcount,5,0)</f>
        <v>#NAME?</v>
      </c>
      <c r="L396" s="1" t="e">
        <f>VLOOKUP(E395,operatorcount,2,0)</f>
        <v>#NAME?</v>
      </c>
      <c r="M396" s="1" t="e">
        <f t="shared" si="24"/>
        <v>#NAME?</v>
      </c>
      <c r="N396" s="1" t="e">
        <f t="shared" si="25"/>
        <v>#NAME?</v>
      </c>
      <c r="O396" s="1" t="e">
        <f t="shared" si="26"/>
        <v>#NAME?</v>
      </c>
      <c r="P396" s="1" t="e">
        <f t="shared" si="27"/>
        <v>#NAME?</v>
      </c>
    </row>
    <row r="397" spans="1:16" x14ac:dyDescent="0.4">
      <c r="A397" s="25"/>
      <c r="B397" s="25"/>
      <c r="C397" s="50"/>
      <c r="D397" s="79"/>
      <c r="E397" s="50"/>
      <c r="H397" s="1" t="e">
        <f>VLOOKUP(D396,cathcount,2,0)</f>
        <v>#NAME?</v>
      </c>
      <c r="I397" s="1" t="e">
        <f>VLOOKUP(D396,cathcount,3,0)</f>
        <v>#NAME?</v>
      </c>
      <c r="J397" s="1" t="e">
        <f>VLOOKUP(D396,cathcount,4,0)</f>
        <v>#NAME?</v>
      </c>
      <c r="K397" s="1" t="e">
        <f>VLOOKUP(D396,cathcount,5,0)</f>
        <v>#NAME?</v>
      </c>
      <c r="L397" s="1" t="e">
        <f>VLOOKUP(E396,operatorcount,2,0)</f>
        <v>#NAME?</v>
      </c>
      <c r="M397" s="1" t="e">
        <f t="shared" si="24"/>
        <v>#NAME?</v>
      </c>
      <c r="N397" s="1" t="e">
        <f t="shared" si="25"/>
        <v>#NAME?</v>
      </c>
      <c r="O397" s="1" t="e">
        <f t="shared" si="26"/>
        <v>#NAME?</v>
      </c>
      <c r="P397" s="1" t="e">
        <f t="shared" si="27"/>
        <v>#NAME?</v>
      </c>
    </row>
    <row r="398" spans="1:16" x14ac:dyDescent="0.4">
      <c r="A398" s="25"/>
      <c r="B398" s="25"/>
      <c r="C398" s="50"/>
      <c r="D398" s="79"/>
      <c r="E398" s="50"/>
      <c r="H398" s="1" t="e">
        <f>VLOOKUP(D397,cathcount,2,0)</f>
        <v>#NAME?</v>
      </c>
      <c r="I398" s="1" t="e">
        <f>VLOOKUP(D397,cathcount,3,0)</f>
        <v>#NAME?</v>
      </c>
      <c r="J398" s="1" t="e">
        <f>VLOOKUP(D397,cathcount,4,0)</f>
        <v>#NAME?</v>
      </c>
      <c r="K398" s="1" t="e">
        <f>VLOOKUP(D397,cathcount,5,0)</f>
        <v>#NAME?</v>
      </c>
      <c r="L398" s="1" t="e">
        <f>VLOOKUP(E397,operatorcount,2,0)</f>
        <v>#NAME?</v>
      </c>
      <c r="M398" s="1" t="e">
        <f t="shared" si="24"/>
        <v>#NAME?</v>
      </c>
      <c r="N398" s="1" t="e">
        <f t="shared" si="25"/>
        <v>#NAME?</v>
      </c>
      <c r="O398" s="1" t="e">
        <f t="shared" si="26"/>
        <v>#NAME?</v>
      </c>
      <c r="P398" s="1" t="e">
        <f t="shared" si="27"/>
        <v>#NAME?</v>
      </c>
    </row>
    <row r="399" spans="1:16" x14ac:dyDescent="0.4">
      <c r="A399" s="25"/>
      <c r="B399" s="25"/>
      <c r="C399" s="50"/>
      <c r="D399" s="79"/>
      <c r="E399" s="50"/>
      <c r="H399" s="1" t="e">
        <f>VLOOKUP(D398,cathcount,2,0)</f>
        <v>#NAME?</v>
      </c>
      <c r="I399" s="1" t="e">
        <f>VLOOKUP(D398,cathcount,3,0)</f>
        <v>#NAME?</v>
      </c>
      <c r="J399" s="1" t="e">
        <f>VLOOKUP(D398,cathcount,4,0)</f>
        <v>#NAME?</v>
      </c>
      <c r="K399" s="1" t="e">
        <f>VLOOKUP(D398,cathcount,5,0)</f>
        <v>#NAME?</v>
      </c>
      <c r="L399" s="1" t="e">
        <f>VLOOKUP(E398,operatorcount,2,0)</f>
        <v>#NAME?</v>
      </c>
      <c r="M399" s="1" t="e">
        <f t="shared" si="24"/>
        <v>#NAME?</v>
      </c>
      <c r="N399" s="1" t="e">
        <f t="shared" si="25"/>
        <v>#NAME?</v>
      </c>
      <c r="O399" s="1" t="e">
        <f t="shared" si="26"/>
        <v>#NAME?</v>
      </c>
      <c r="P399" s="1" t="e">
        <f t="shared" si="27"/>
        <v>#NAME?</v>
      </c>
    </row>
    <row r="400" spans="1:16" x14ac:dyDescent="0.4">
      <c r="A400" s="25"/>
      <c r="B400" s="25"/>
      <c r="C400" s="50"/>
      <c r="D400" s="79"/>
      <c r="E400" s="50"/>
      <c r="H400" s="1" t="e">
        <f>VLOOKUP(D399,cathcount,2,0)</f>
        <v>#NAME?</v>
      </c>
      <c r="I400" s="1" t="e">
        <f>VLOOKUP(D399,cathcount,3,0)</f>
        <v>#NAME?</v>
      </c>
      <c r="J400" s="1" t="e">
        <f>VLOOKUP(D399,cathcount,4,0)</f>
        <v>#NAME?</v>
      </c>
      <c r="K400" s="1" t="e">
        <f>VLOOKUP(D399,cathcount,5,0)</f>
        <v>#NAME?</v>
      </c>
      <c r="L400" s="1" t="e">
        <f>VLOOKUP(E399,operatorcount,2,0)</f>
        <v>#NAME?</v>
      </c>
      <c r="M400" s="1" t="e">
        <f t="shared" si="24"/>
        <v>#NAME?</v>
      </c>
      <c r="N400" s="1" t="e">
        <f t="shared" si="25"/>
        <v>#NAME?</v>
      </c>
      <c r="O400" s="1" t="e">
        <f t="shared" si="26"/>
        <v>#NAME?</v>
      </c>
      <c r="P400" s="1" t="e">
        <f t="shared" si="27"/>
        <v>#NAME?</v>
      </c>
    </row>
    <row r="401" spans="1:16" x14ac:dyDescent="0.4">
      <c r="A401" s="25"/>
      <c r="B401" s="25"/>
      <c r="C401" s="50"/>
      <c r="D401" s="79"/>
      <c r="E401" s="50"/>
      <c r="H401" s="1" t="e">
        <f>VLOOKUP(D400,cathcount,2,0)</f>
        <v>#NAME?</v>
      </c>
      <c r="I401" s="1" t="e">
        <f>VLOOKUP(D400,cathcount,3,0)</f>
        <v>#NAME?</v>
      </c>
      <c r="J401" s="1" t="e">
        <f>VLOOKUP(D400,cathcount,4,0)</f>
        <v>#NAME?</v>
      </c>
      <c r="K401" s="1" t="e">
        <f>VLOOKUP(D400,cathcount,5,0)</f>
        <v>#NAME?</v>
      </c>
      <c r="L401" s="1" t="e">
        <f>VLOOKUP(E400,operatorcount,2,0)</f>
        <v>#NAME?</v>
      </c>
      <c r="M401" s="1" t="e">
        <f t="shared" si="24"/>
        <v>#NAME?</v>
      </c>
      <c r="N401" s="1" t="e">
        <f t="shared" si="25"/>
        <v>#NAME?</v>
      </c>
      <c r="O401" s="1" t="e">
        <f t="shared" si="26"/>
        <v>#NAME?</v>
      </c>
      <c r="P401" s="1" t="e">
        <f t="shared" si="27"/>
        <v>#NAME?</v>
      </c>
    </row>
    <row r="402" spans="1:16" x14ac:dyDescent="0.4">
      <c r="A402" s="25"/>
      <c r="B402" s="25"/>
      <c r="C402" s="50"/>
      <c r="D402" s="79"/>
      <c r="E402" s="50"/>
      <c r="H402" s="1" t="e">
        <f>VLOOKUP(D401,cathcount,2,0)</f>
        <v>#NAME?</v>
      </c>
      <c r="I402" s="1" t="e">
        <f>VLOOKUP(D401,cathcount,3,0)</f>
        <v>#NAME?</v>
      </c>
      <c r="J402" s="1" t="e">
        <f>VLOOKUP(D401,cathcount,4,0)</f>
        <v>#NAME?</v>
      </c>
      <c r="K402" s="1" t="e">
        <f>VLOOKUP(D401,cathcount,5,0)</f>
        <v>#NAME?</v>
      </c>
      <c r="L402" s="1" t="e">
        <f>VLOOKUP(E401,operatorcount,2,0)</f>
        <v>#NAME?</v>
      </c>
      <c r="M402" s="1" t="e">
        <f t="shared" si="24"/>
        <v>#NAME?</v>
      </c>
      <c r="N402" s="1" t="e">
        <f t="shared" si="25"/>
        <v>#NAME?</v>
      </c>
      <c r="O402" s="1" t="e">
        <f t="shared" si="26"/>
        <v>#NAME?</v>
      </c>
      <c r="P402" s="1" t="e">
        <f t="shared" si="27"/>
        <v>#NAME?</v>
      </c>
    </row>
    <row r="403" spans="1:16" x14ac:dyDescent="0.4">
      <c r="A403" s="25"/>
      <c r="B403" s="25"/>
      <c r="C403" s="50"/>
      <c r="D403" s="79"/>
      <c r="E403" s="50"/>
      <c r="H403" s="1" t="e">
        <f>VLOOKUP(D402,cathcount,2,0)</f>
        <v>#NAME?</v>
      </c>
      <c r="I403" s="1" t="e">
        <f>VLOOKUP(D402,cathcount,3,0)</f>
        <v>#NAME?</v>
      </c>
      <c r="J403" s="1" t="e">
        <f>VLOOKUP(D402,cathcount,4,0)</f>
        <v>#NAME?</v>
      </c>
      <c r="K403" s="1" t="e">
        <f>VLOOKUP(D402,cathcount,5,0)</f>
        <v>#NAME?</v>
      </c>
      <c r="L403" s="1" t="e">
        <f>VLOOKUP(E402,operatorcount,2,0)</f>
        <v>#NAME?</v>
      </c>
      <c r="M403" s="1" t="e">
        <f t="shared" si="24"/>
        <v>#NAME?</v>
      </c>
      <c r="N403" s="1" t="e">
        <f t="shared" si="25"/>
        <v>#NAME?</v>
      </c>
      <c r="O403" s="1" t="e">
        <f t="shared" si="26"/>
        <v>#NAME?</v>
      </c>
      <c r="P403" s="1" t="e">
        <f t="shared" si="27"/>
        <v>#NAME?</v>
      </c>
    </row>
    <row r="404" spans="1:16" x14ac:dyDescent="0.4">
      <c r="A404" s="25"/>
      <c r="B404" s="25"/>
      <c r="C404" s="50"/>
      <c r="D404" s="79"/>
      <c r="E404" s="50"/>
      <c r="H404" s="1" t="e">
        <f>VLOOKUP(D403,cathcount,2,0)</f>
        <v>#NAME?</v>
      </c>
      <c r="I404" s="1" t="e">
        <f>VLOOKUP(D403,cathcount,3,0)</f>
        <v>#NAME?</v>
      </c>
      <c r="J404" s="1" t="e">
        <f>VLOOKUP(D403,cathcount,4,0)</f>
        <v>#NAME?</v>
      </c>
      <c r="K404" s="1" t="e">
        <f>VLOOKUP(D403,cathcount,5,0)</f>
        <v>#NAME?</v>
      </c>
      <c r="L404" s="1" t="e">
        <f>VLOOKUP(E403,operatorcount,2,0)</f>
        <v>#NAME?</v>
      </c>
      <c r="M404" s="1" t="e">
        <f t="shared" si="24"/>
        <v>#NAME?</v>
      </c>
      <c r="N404" s="1" t="e">
        <f t="shared" si="25"/>
        <v>#NAME?</v>
      </c>
      <c r="O404" s="1" t="e">
        <f t="shared" si="26"/>
        <v>#NAME?</v>
      </c>
      <c r="P404" s="1" t="e">
        <f t="shared" si="27"/>
        <v>#NAME?</v>
      </c>
    </row>
    <row r="405" spans="1:16" x14ac:dyDescent="0.4">
      <c r="A405" s="25"/>
      <c r="B405" s="25"/>
      <c r="C405" s="50"/>
      <c r="D405" s="79"/>
      <c r="E405" s="50"/>
      <c r="H405" s="1" t="e">
        <f>VLOOKUP(D404,cathcount,2,0)</f>
        <v>#NAME?</v>
      </c>
      <c r="I405" s="1" t="e">
        <f>VLOOKUP(D404,cathcount,3,0)</f>
        <v>#NAME?</v>
      </c>
      <c r="J405" s="1" t="e">
        <f>VLOOKUP(D404,cathcount,4,0)</f>
        <v>#NAME?</v>
      </c>
      <c r="K405" s="1" t="e">
        <f>VLOOKUP(D404,cathcount,5,0)</f>
        <v>#NAME?</v>
      </c>
      <c r="L405" s="1" t="e">
        <f>VLOOKUP(E404,operatorcount,2,0)</f>
        <v>#NAME?</v>
      </c>
      <c r="M405" s="1" t="e">
        <f t="shared" si="24"/>
        <v>#NAME?</v>
      </c>
      <c r="N405" s="1" t="e">
        <f t="shared" si="25"/>
        <v>#NAME?</v>
      </c>
      <c r="O405" s="1" t="e">
        <f t="shared" si="26"/>
        <v>#NAME?</v>
      </c>
      <c r="P405" s="1" t="e">
        <f t="shared" si="27"/>
        <v>#NAME?</v>
      </c>
    </row>
    <row r="406" spans="1:16" x14ac:dyDescent="0.4">
      <c r="A406" s="25"/>
      <c r="B406" s="25"/>
      <c r="C406" s="50"/>
      <c r="D406" s="79"/>
      <c r="E406" s="50"/>
      <c r="H406" s="1" t="e">
        <f>VLOOKUP(D405,cathcount,2,0)</f>
        <v>#NAME?</v>
      </c>
      <c r="I406" s="1" t="e">
        <f>VLOOKUP(D405,cathcount,3,0)</f>
        <v>#NAME?</v>
      </c>
      <c r="J406" s="1" t="e">
        <f>VLOOKUP(D405,cathcount,4,0)</f>
        <v>#NAME?</v>
      </c>
      <c r="K406" s="1" t="e">
        <f>VLOOKUP(D405,cathcount,5,0)</f>
        <v>#NAME?</v>
      </c>
      <c r="L406" s="1" t="e">
        <f>VLOOKUP(E405,operatorcount,2,0)</f>
        <v>#NAME?</v>
      </c>
      <c r="M406" s="1" t="e">
        <f t="shared" si="24"/>
        <v>#NAME?</v>
      </c>
      <c r="N406" s="1" t="e">
        <f t="shared" si="25"/>
        <v>#NAME?</v>
      </c>
      <c r="O406" s="1" t="e">
        <f t="shared" si="26"/>
        <v>#NAME?</v>
      </c>
      <c r="P406" s="1" t="e">
        <f t="shared" si="27"/>
        <v>#NAME?</v>
      </c>
    </row>
    <row r="407" spans="1:16" x14ac:dyDescent="0.4">
      <c r="A407" s="25"/>
      <c r="B407" s="25"/>
      <c r="C407" s="50"/>
      <c r="D407" s="79"/>
      <c r="E407" s="50"/>
      <c r="H407" s="1" t="e">
        <f>VLOOKUP(D406,cathcount,2,0)</f>
        <v>#NAME?</v>
      </c>
      <c r="I407" s="1" t="e">
        <f>VLOOKUP(D406,cathcount,3,0)</f>
        <v>#NAME?</v>
      </c>
      <c r="J407" s="1" t="e">
        <f>VLOOKUP(D406,cathcount,4,0)</f>
        <v>#NAME?</v>
      </c>
      <c r="K407" s="1" t="e">
        <f>VLOOKUP(D406,cathcount,5,0)</f>
        <v>#NAME?</v>
      </c>
      <c r="L407" s="1" t="e">
        <f>VLOOKUP(E406,operatorcount,2,0)</f>
        <v>#NAME?</v>
      </c>
      <c r="M407" s="1" t="e">
        <f t="shared" si="24"/>
        <v>#NAME?</v>
      </c>
      <c r="N407" s="1" t="e">
        <f t="shared" si="25"/>
        <v>#NAME?</v>
      </c>
      <c r="O407" s="1" t="e">
        <f t="shared" si="26"/>
        <v>#NAME?</v>
      </c>
      <c r="P407" s="1" t="e">
        <f t="shared" si="27"/>
        <v>#NAME?</v>
      </c>
    </row>
    <row r="408" spans="1:16" x14ac:dyDescent="0.4">
      <c r="A408" s="25"/>
      <c r="B408" s="25"/>
      <c r="C408" s="50"/>
      <c r="D408" s="79"/>
      <c r="E408" s="50"/>
      <c r="H408" s="1" t="e">
        <f>VLOOKUP(D407,cathcount,2,0)</f>
        <v>#NAME?</v>
      </c>
      <c r="I408" s="1" t="e">
        <f>VLOOKUP(D407,cathcount,3,0)</f>
        <v>#NAME?</v>
      </c>
      <c r="J408" s="1" t="e">
        <f>VLOOKUP(D407,cathcount,4,0)</f>
        <v>#NAME?</v>
      </c>
      <c r="K408" s="1" t="e">
        <f>VLOOKUP(D407,cathcount,5,0)</f>
        <v>#NAME?</v>
      </c>
      <c r="L408" s="1" t="e">
        <f>VLOOKUP(E407,operatorcount,2,0)</f>
        <v>#NAME?</v>
      </c>
      <c r="M408" s="1" t="e">
        <f t="shared" si="24"/>
        <v>#NAME?</v>
      </c>
      <c r="N408" s="1" t="e">
        <f t="shared" si="25"/>
        <v>#NAME?</v>
      </c>
      <c r="O408" s="1" t="e">
        <f t="shared" si="26"/>
        <v>#NAME?</v>
      </c>
      <c r="P408" s="1" t="e">
        <f t="shared" si="27"/>
        <v>#NAME?</v>
      </c>
    </row>
    <row r="409" spans="1:16" x14ac:dyDescent="0.4">
      <c r="A409" s="25"/>
      <c r="B409" s="25"/>
      <c r="C409" s="50"/>
      <c r="D409" s="79"/>
      <c r="E409" s="50"/>
      <c r="H409" s="1" t="e">
        <f>VLOOKUP(D408,cathcount,2,0)</f>
        <v>#NAME?</v>
      </c>
      <c r="I409" s="1" t="e">
        <f>VLOOKUP(D408,cathcount,3,0)</f>
        <v>#NAME?</v>
      </c>
      <c r="J409" s="1" t="e">
        <f>VLOOKUP(D408,cathcount,4,0)</f>
        <v>#NAME?</v>
      </c>
      <c r="K409" s="1" t="e">
        <f>VLOOKUP(D408,cathcount,5,0)</f>
        <v>#NAME?</v>
      </c>
      <c r="L409" s="1" t="e">
        <f>VLOOKUP(E408,operatorcount,2,0)</f>
        <v>#NAME?</v>
      </c>
      <c r="M409" s="1" t="e">
        <f t="shared" si="24"/>
        <v>#NAME?</v>
      </c>
      <c r="N409" s="1" t="e">
        <f t="shared" si="25"/>
        <v>#NAME?</v>
      </c>
      <c r="O409" s="1" t="e">
        <f t="shared" si="26"/>
        <v>#NAME?</v>
      </c>
      <c r="P409" s="1" t="e">
        <f t="shared" si="27"/>
        <v>#NAME?</v>
      </c>
    </row>
    <row r="410" spans="1:16" x14ac:dyDescent="0.4">
      <c r="A410" s="25"/>
      <c r="B410" s="25"/>
      <c r="C410" s="50"/>
      <c r="D410" s="79"/>
      <c r="E410" s="50"/>
      <c r="H410" s="1" t="e">
        <f>VLOOKUP(D409,cathcount,2,0)</f>
        <v>#NAME?</v>
      </c>
      <c r="I410" s="1" t="e">
        <f>VLOOKUP(D409,cathcount,3,0)</f>
        <v>#NAME?</v>
      </c>
      <c r="J410" s="1" t="e">
        <f>VLOOKUP(D409,cathcount,4,0)</f>
        <v>#NAME?</v>
      </c>
      <c r="K410" s="1" t="e">
        <f>VLOOKUP(D409,cathcount,5,0)</f>
        <v>#NAME?</v>
      </c>
      <c r="L410" s="1" t="e">
        <f>VLOOKUP(E409,operatorcount,2,0)</f>
        <v>#NAME?</v>
      </c>
      <c r="M410" s="1" t="e">
        <f t="shared" si="24"/>
        <v>#NAME?</v>
      </c>
      <c r="N410" s="1" t="e">
        <f t="shared" si="25"/>
        <v>#NAME?</v>
      </c>
      <c r="O410" s="1" t="e">
        <f t="shared" si="26"/>
        <v>#NAME?</v>
      </c>
      <c r="P410" s="1" t="e">
        <f t="shared" si="27"/>
        <v>#NAME?</v>
      </c>
    </row>
    <row r="411" spans="1:16" x14ac:dyDescent="0.4">
      <c r="A411" s="25"/>
      <c r="B411" s="25"/>
      <c r="C411" s="50"/>
      <c r="D411" s="79"/>
      <c r="E411" s="50"/>
      <c r="H411" s="1" t="e">
        <f>VLOOKUP(D410,cathcount,2,0)</f>
        <v>#NAME?</v>
      </c>
      <c r="I411" s="1" t="e">
        <f>VLOOKUP(D410,cathcount,3,0)</f>
        <v>#NAME?</v>
      </c>
      <c r="J411" s="1" t="e">
        <f>VLOOKUP(D410,cathcount,4,0)</f>
        <v>#NAME?</v>
      </c>
      <c r="K411" s="1" t="e">
        <f>VLOOKUP(D410,cathcount,5,0)</f>
        <v>#NAME?</v>
      </c>
      <c r="L411" s="1" t="e">
        <f>VLOOKUP(E410,operatorcount,2,0)</f>
        <v>#NAME?</v>
      </c>
      <c r="M411" s="1" t="e">
        <f t="shared" si="24"/>
        <v>#NAME?</v>
      </c>
      <c r="N411" s="1" t="e">
        <f t="shared" si="25"/>
        <v>#NAME?</v>
      </c>
      <c r="O411" s="1" t="e">
        <f t="shared" si="26"/>
        <v>#NAME?</v>
      </c>
      <c r="P411" s="1" t="e">
        <f t="shared" si="27"/>
        <v>#NAME?</v>
      </c>
    </row>
    <row r="412" spans="1:16" x14ac:dyDescent="0.4">
      <c r="A412" s="25"/>
      <c r="B412" s="25"/>
      <c r="C412" s="50"/>
      <c r="D412" s="79"/>
      <c r="E412" s="50"/>
      <c r="H412" s="1" t="e">
        <f>VLOOKUP(D411,cathcount,2,0)</f>
        <v>#NAME?</v>
      </c>
      <c r="I412" s="1" t="e">
        <f>VLOOKUP(D411,cathcount,3,0)</f>
        <v>#NAME?</v>
      </c>
      <c r="J412" s="1" t="e">
        <f>VLOOKUP(D411,cathcount,4,0)</f>
        <v>#NAME?</v>
      </c>
      <c r="K412" s="1" t="e">
        <f>VLOOKUP(D411,cathcount,5,0)</f>
        <v>#NAME?</v>
      </c>
      <c r="L412" s="1" t="e">
        <f>VLOOKUP(E411,operatorcount,2,0)</f>
        <v>#NAME?</v>
      </c>
      <c r="M412" s="1" t="e">
        <f t="shared" si="24"/>
        <v>#NAME?</v>
      </c>
      <c r="N412" s="1" t="e">
        <f t="shared" si="25"/>
        <v>#NAME?</v>
      </c>
      <c r="O412" s="1" t="e">
        <f t="shared" si="26"/>
        <v>#NAME?</v>
      </c>
      <c r="P412" s="1" t="e">
        <f t="shared" si="27"/>
        <v>#NAME?</v>
      </c>
    </row>
    <row r="413" spans="1:16" x14ac:dyDescent="0.4">
      <c r="A413" s="25"/>
      <c r="B413" s="25"/>
      <c r="C413" s="50"/>
      <c r="D413" s="79"/>
      <c r="E413" s="50"/>
      <c r="H413" s="1" t="e">
        <f>VLOOKUP(D412,cathcount,2,0)</f>
        <v>#NAME?</v>
      </c>
      <c r="I413" s="1" t="e">
        <f>VLOOKUP(D412,cathcount,3,0)</f>
        <v>#NAME?</v>
      </c>
      <c r="J413" s="1" t="e">
        <f>VLOOKUP(D412,cathcount,4,0)</f>
        <v>#NAME?</v>
      </c>
      <c r="K413" s="1" t="e">
        <f>VLOOKUP(D412,cathcount,5,0)</f>
        <v>#NAME?</v>
      </c>
      <c r="L413" s="1" t="e">
        <f>VLOOKUP(E412,operatorcount,2,0)</f>
        <v>#NAME?</v>
      </c>
      <c r="M413" s="1" t="e">
        <f t="shared" si="24"/>
        <v>#NAME?</v>
      </c>
      <c r="N413" s="1" t="e">
        <f t="shared" si="25"/>
        <v>#NAME?</v>
      </c>
      <c r="O413" s="1" t="e">
        <f t="shared" si="26"/>
        <v>#NAME?</v>
      </c>
      <c r="P413" s="1" t="e">
        <f t="shared" si="27"/>
        <v>#NAME?</v>
      </c>
    </row>
    <row r="414" spans="1:16" x14ac:dyDescent="0.4">
      <c r="A414" s="25"/>
      <c r="B414" s="25"/>
      <c r="C414" s="50"/>
      <c r="D414" s="79"/>
      <c r="E414" s="50"/>
      <c r="H414" s="1" t="e">
        <f>VLOOKUP(D413,cathcount,2,0)</f>
        <v>#NAME?</v>
      </c>
      <c r="I414" s="1" t="e">
        <f>VLOOKUP(D413,cathcount,3,0)</f>
        <v>#NAME?</v>
      </c>
      <c r="J414" s="1" t="e">
        <f>VLOOKUP(D413,cathcount,4,0)</f>
        <v>#NAME?</v>
      </c>
      <c r="K414" s="1" t="e">
        <f>VLOOKUP(D413,cathcount,5,0)</f>
        <v>#NAME?</v>
      </c>
      <c r="L414" s="1" t="e">
        <f>VLOOKUP(E413,operatorcount,2,0)</f>
        <v>#NAME?</v>
      </c>
      <c r="M414" s="1" t="e">
        <f t="shared" si="24"/>
        <v>#NAME?</v>
      </c>
      <c r="N414" s="1" t="e">
        <f t="shared" si="25"/>
        <v>#NAME?</v>
      </c>
      <c r="O414" s="1" t="e">
        <f t="shared" si="26"/>
        <v>#NAME?</v>
      </c>
      <c r="P414" s="1" t="e">
        <f t="shared" si="27"/>
        <v>#NAME?</v>
      </c>
    </row>
    <row r="415" spans="1:16" x14ac:dyDescent="0.4">
      <c r="A415" s="25"/>
      <c r="B415" s="25"/>
      <c r="C415" s="50"/>
      <c r="D415" s="79"/>
      <c r="E415" s="50"/>
      <c r="H415" s="1" t="e">
        <f>VLOOKUP(D414,cathcount,2,0)</f>
        <v>#NAME?</v>
      </c>
      <c r="I415" s="1" t="e">
        <f>VLOOKUP(D414,cathcount,3,0)</f>
        <v>#NAME?</v>
      </c>
      <c r="J415" s="1" t="e">
        <f>VLOOKUP(D414,cathcount,4,0)</f>
        <v>#NAME?</v>
      </c>
      <c r="K415" s="1" t="e">
        <f>VLOOKUP(D414,cathcount,5,0)</f>
        <v>#NAME?</v>
      </c>
      <c r="L415" s="1" t="e">
        <f>VLOOKUP(E414,operatorcount,2,0)</f>
        <v>#NAME?</v>
      </c>
      <c r="M415" s="1" t="e">
        <f t="shared" si="24"/>
        <v>#NAME?</v>
      </c>
      <c r="N415" s="1" t="e">
        <f t="shared" si="25"/>
        <v>#NAME?</v>
      </c>
      <c r="O415" s="1" t="e">
        <f t="shared" si="26"/>
        <v>#NAME?</v>
      </c>
      <c r="P415" s="1" t="e">
        <f t="shared" si="27"/>
        <v>#NAME?</v>
      </c>
    </row>
    <row r="416" spans="1:16" x14ac:dyDescent="0.4">
      <c r="A416" s="25"/>
      <c r="B416" s="25"/>
      <c r="C416" s="50"/>
      <c r="D416" s="79"/>
      <c r="E416" s="50"/>
      <c r="H416" s="1" t="e">
        <f>VLOOKUP(D415,cathcount,2,0)</f>
        <v>#NAME?</v>
      </c>
      <c r="I416" s="1" t="e">
        <f>VLOOKUP(D415,cathcount,3,0)</f>
        <v>#NAME?</v>
      </c>
      <c r="J416" s="1" t="e">
        <f>VLOOKUP(D415,cathcount,4,0)</f>
        <v>#NAME?</v>
      </c>
      <c r="K416" s="1" t="e">
        <f>VLOOKUP(D415,cathcount,5,0)</f>
        <v>#NAME?</v>
      </c>
      <c r="L416" s="1" t="e">
        <f>VLOOKUP(E415,operatorcount,2,0)</f>
        <v>#NAME?</v>
      </c>
      <c r="M416" s="1" t="e">
        <f t="shared" si="24"/>
        <v>#NAME?</v>
      </c>
      <c r="N416" s="1" t="e">
        <f t="shared" si="25"/>
        <v>#NAME?</v>
      </c>
      <c r="O416" s="1" t="e">
        <f t="shared" si="26"/>
        <v>#NAME?</v>
      </c>
      <c r="P416" s="1" t="e">
        <f t="shared" si="27"/>
        <v>#NAME?</v>
      </c>
    </row>
    <row r="417" spans="1:16" x14ac:dyDescent="0.4">
      <c r="A417" s="25"/>
      <c r="B417" s="25"/>
      <c r="C417" s="50"/>
      <c r="D417" s="79"/>
      <c r="E417" s="50"/>
      <c r="H417" s="1" t="e">
        <f>VLOOKUP(D416,cathcount,2,0)</f>
        <v>#NAME?</v>
      </c>
      <c r="I417" s="1" t="e">
        <f>VLOOKUP(D416,cathcount,3,0)</f>
        <v>#NAME?</v>
      </c>
      <c r="J417" s="1" t="e">
        <f>VLOOKUP(D416,cathcount,4,0)</f>
        <v>#NAME?</v>
      </c>
      <c r="K417" s="1" t="e">
        <f>VLOOKUP(D416,cathcount,5,0)</f>
        <v>#NAME?</v>
      </c>
      <c r="L417" s="1" t="e">
        <f>VLOOKUP(E416,operatorcount,2,0)</f>
        <v>#NAME?</v>
      </c>
      <c r="M417" s="1" t="e">
        <f t="shared" si="24"/>
        <v>#NAME?</v>
      </c>
      <c r="N417" s="1" t="e">
        <f t="shared" si="25"/>
        <v>#NAME?</v>
      </c>
      <c r="O417" s="1" t="e">
        <f t="shared" si="26"/>
        <v>#NAME?</v>
      </c>
      <c r="P417" s="1" t="e">
        <f t="shared" si="27"/>
        <v>#NAME?</v>
      </c>
    </row>
    <row r="418" spans="1:16" x14ac:dyDescent="0.4">
      <c r="A418" s="25"/>
      <c r="B418" s="25"/>
      <c r="C418" s="50"/>
      <c r="D418" s="79"/>
      <c r="E418" s="50"/>
      <c r="H418" s="1" t="e">
        <f>VLOOKUP(D417,cathcount,2,0)</f>
        <v>#NAME?</v>
      </c>
      <c r="I418" s="1" t="e">
        <f>VLOOKUP(D417,cathcount,3,0)</f>
        <v>#NAME?</v>
      </c>
      <c r="J418" s="1" t="e">
        <f>VLOOKUP(D417,cathcount,4,0)</f>
        <v>#NAME?</v>
      </c>
      <c r="K418" s="1" t="e">
        <f>VLOOKUP(D417,cathcount,5,0)</f>
        <v>#NAME?</v>
      </c>
      <c r="L418" s="1" t="e">
        <f>VLOOKUP(E417,operatorcount,2,0)</f>
        <v>#NAME?</v>
      </c>
      <c r="M418" s="1" t="e">
        <f t="shared" si="24"/>
        <v>#NAME?</v>
      </c>
      <c r="N418" s="1" t="e">
        <f t="shared" si="25"/>
        <v>#NAME?</v>
      </c>
      <c r="O418" s="1" t="e">
        <f t="shared" si="26"/>
        <v>#NAME?</v>
      </c>
      <c r="P418" s="1" t="e">
        <f t="shared" si="27"/>
        <v>#NAME?</v>
      </c>
    </row>
    <row r="419" spans="1:16" x14ac:dyDescent="0.4">
      <c r="A419" s="25"/>
      <c r="B419" s="25"/>
      <c r="C419" s="50"/>
      <c r="D419" s="79"/>
      <c r="E419" s="50"/>
      <c r="H419" s="1" t="e">
        <f>VLOOKUP(D418,cathcount,2,0)</f>
        <v>#NAME?</v>
      </c>
      <c r="I419" s="1" t="e">
        <f>VLOOKUP(D418,cathcount,3,0)</f>
        <v>#NAME?</v>
      </c>
      <c r="J419" s="1" t="e">
        <f>VLOOKUP(D418,cathcount,4,0)</f>
        <v>#NAME?</v>
      </c>
      <c r="K419" s="1" t="e">
        <f>VLOOKUP(D418,cathcount,5,0)</f>
        <v>#NAME?</v>
      </c>
      <c r="L419" s="1" t="e">
        <f>VLOOKUP(E418,operatorcount,2,0)</f>
        <v>#NAME?</v>
      </c>
      <c r="M419" s="1" t="e">
        <f t="shared" si="24"/>
        <v>#NAME?</v>
      </c>
      <c r="N419" s="1" t="e">
        <f t="shared" si="25"/>
        <v>#NAME?</v>
      </c>
      <c r="O419" s="1" t="e">
        <f t="shared" si="26"/>
        <v>#NAME?</v>
      </c>
      <c r="P419" s="1" t="e">
        <f t="shared" si="27"/>
        <v>#NAME?</v>
      </c>
    </row>
    <row r="420" spans="1:16" x14ac:dyDescent="0.4">
      <c r="A420" s="25"/>
      <c r="B420" s="25"/>
      <c r="C420" s="50"/>
      <c r="D420" s="79"/>
      <c r="E420" s="50"/>
      <c r="H420" s="1" t="e">
        <f>VLOOKUP(D419,cathcount,2,0)</f>
        <v>#NAME?</v>
      </c>
      <c r="I420" s="1" t="e">
        <f>VLOOKUP(D419,cathcount,3,0)</f>
        <v>#NAME?</v>
      </c>
      <c r="J420" s="1" t="e">
        <f>VLOOKUP(D419,cathcount,4,0)</f>
        <v>#NAME?</v>
      </c>
      <c r="K420" s="1" t="e">
        <f>VLOOKUP(D419,cathcount,5,0)</f>
        <v>#NAME?</v>
      </c>
      <c r="L420" s="1" t="e">
        <f>VLOOKUP(E419,operatorcount,2,0)</f>
        <v>#NAME?</v>
      </c>
      <c r="M420" s="1" t="e">
        <f t="shared" si="24"/>
        <v>#NAME?</v>
      </c>
      <c r="N420" s="1" t="e">
        <f t="shared" si="25"/>
        <v>#NAME?</v>
      </c>
      <c r="O420" s="1" t="e">
        <f t="shared" si="26"/>
        <v>#NAME?</v>
      </c>
      <c r="P420" s="1" t="e">
        <f t="shared" si="27"/>
        <v>#NAME?</v>
      </c>
    </row>
    <row r="421" spans="1:16" x14ac:dyDescent="0.4">
      <c r="A421" s="25"/>
      <c r="B421" s="25"/>
      <c r="C421" s="50"/>
      <c r="D421" s="79"/>
      <c r="E421" s="50"/>
      <c r="H421" s="1" t="e">
        <f>VLOOKUP(D420,cathcount,2,0)</f>
        <v>#NAME?</v>
      </c>
      <c r="I421" s="1" t="e">
        <f>VLOOKUP(D420,cathcount,3,0)</f>
        <v>#NAME?</v>
      </c>
      <c r="J421" s="1" t="e">
        <f>VLOOKUP(D420,cathcount,4,0)</f>
        <v>#NAME?</v>
      </c>
      <c r="K421" s="1" t="e">
        <f>VLOOKUP(D420,cathcount,5,0)</f>
        <v>#NAME?</v>
      </c>
      <c r="L421" s="1" t="e">
        <f>VLOOKUP(E420,operatorcount,2,0)</f>
        <v>#NAME?</v>
      </c>
      <c r="M421" s="1" t="e">
        <f t="shared" si="24"/>
        <v>#NAME?</v>
      </c>
      <c r="N421" s="1" t="e">
        <f t="shared" si="25"/>
        <v>#NAME?</v>
      </c>
      <c r="O421" s="1" t="e">
        <f t="shared" si="26"/>
        <v>#NAME?</v>
      </c>
      <c r="P421" s="1" t="e">
        <f t="shared" si="27"/>
        <v>#NAME?</v>
      </c>
    </row>
    <row r="422" spans="1:16" x14ac:dyDescent="0.4">
      <c r="A422" s="25"/>
      <c r="B422" s="25"/>
      <c r="C422" s="50"/>
      <c r="D422" s="79"/>
      <c r="E422" s="50"/>
      <c r="H422" s="1" t="e">
        <f>VLOOKUP(D421,cathcount,2,0)</f>
        <v>#NAME?</v>
      </c>
      <c r="I422" s="1" t="e">
        <f>VLOOKUP(D421,cathcount,3,0)</f>
        <v>#NAME?</v>
      </c>
      <c r="J422" s="1" t="e">
        <f>VLOOKUP(D421,cathcount,4,0)</f>
        <v>#NAME?</v>
      </c>
      <c r="K422" s="1" t="e">
        <f>VLOOKUP(D421,cathcount,5,0)</f>
        <v>#NAME?</v>
      </c>
      <c r="L422" s="1" t="e">
        <f>VLOOKUP(E421,operatorcount,2,0)</f>
        <v>#NAME?</v>
      </c>
      <c r="M422" s="1" t="e">
        <f t="shared" si="24"/>
        <v>#NAME?</v>
      </c>
      <c r="N422" s="1" t="e">
        <f t="shared" si="25"/>
        <v>#NAME?</v>
      </c>
      <c r="O422" s="1" t="e">
        <f t="shared" si="26"/>
        <v>#NAME?</v>
      </c>
      <c r="P422" s="1" t="e">
        <f t="shared" si="27"/>
        <v>#NAME?</v>
      </c>
    </row>
    <row r="423" spans="1:16" x14ac:dyDescent="0.4">
      <c r="A423" s="25"/>
      <c r="B423" s="25"/>
      <c r="C423" s="50"/>
      <c r="D423" s="79"/>
      <c r="E423" s="50"/>
      <c r="H423" s="1" t="e">
        <f>VLOOKUP(D422,cathcount,2,0)</f>
        <v>#NAME?</v>
      </c>
      <c r="I423" s="1" t="e">
        <f>VLOOKUP(D422,cathcount,3,0)</f>
        <v>#NAME?</v>
      </c>
      <c r="J423" s="1" t="e">
        <f>VLOOKUP(D422,cathcount,4,0)</f>
        <v>#NAME?</v>
      </c>
      <c r="K423" s="1" t="e">
        <f>VLOOKUP(D422,cathcount,5,0)</f>
        <v>#NAME?</v>
      </c>
      <c r="L423" s="1" t="e">
        <f>VLOOKUP(E422,operatorcount,2,0)</f>
        <v>#NAME?</v>
      </c>
      <c r="M423" s="1" t="e">
        <f t="shared" si="24"/>
        <v>#NAME?</v>
      </c>
      <c r="N423" s="1" t="e">
        <f t="shared" si="25"/>
        <v>#NAME?</v>
      </c>
      <c r="O423" s="1" t="e">
        <f t="shared" si="26"/>
        <v>#NAME?</v>
      </c>
      <c r="P423" s="1" t="e">
        <f t="shared" si="27"/>
        <v>#NAME?</v>
      </c>
    </row>
    <row r="424" spans="1:16" x14ac:dyDescent="0.4">
      <c r="A424" s="25"/>
      <c r="B424" s="25"/>
      <c r="C424" s="50"/>
      <c r="D424" s="79"/>
      <c r="E424" s="50"/>
      <c r="H424" s="1" t="e">
        <f>VLOOKUP(D423,cathcount,2,0)</f>
        <v>#NAME?</v>
      </c>
      <c r="I424" s="1" t="e">
        <f>VLOOKUP(D423,cathcount,3,0)</f>
        <v>#NAME?</v>
      </c>
      <c r="J424" s="1" t="e">
        <f>VLOOKUP(D423,cathcount,4,0)</f>
        <v>#NAME?</v>
      </c>
      <c r="K424" s="1" t="e">
        <f>VLOOKUP(D423,cathcount,5,0)</f>
        <v>#NAME?</v>
      </c>
      <c r="L424" s="1" t="e">
        <f>VLOOKUP(E423,operatorcount,2,0)</f>
        <v>#NAME?</v>
      </c>
      <c r="M424" s="1" t="e">
        <f t="shared" si="24"/>
        <v>#NAME?</v>
      </c>
      <c r="N424" s="1" t="e">
        <f t="shared" si="25"/>
        <v>#NAME?</v>
      </c>
      <c r="O424" s="1" t="e">
        <f t="shared" si="26"/>
        <v>#NAME?</v>
      </c>
      <c r="P424" s="1" t="e">
        <f t="shared" si="27"/>
        <v>#NAME?</v>
      </c>
    </row>
    <row r="425" spans="1:16" x14ac:dyDescent="0.4">
      <c r="A425" s="25"/>
      <c r="B425" s="25"/>
      <c r="C425" s="50"/>
      <c r="D425" s="79"/>
      <c r="E425" s="50"/>
      <c r="H425" s="1" t="e">
        <f>VLOOKUP(D424,cathcount,2,0)</f>
        <v>#NAME?</v>
      </c>
      <c r="I425" s="1" t="e">
        <f>VLOOKUP(D424,cathcount,3,0)</f>
        <v>#NAME?</v>
      </c>
      <c r="J425" s="1" t="e">
        <f>VLOOKUP(D424,cathcount,4,0)</f>
        <v>#NAME?</v>
      </c>
      <c r="K425" s="1" t="e">
        <f>VLOOKUP(D424,cathcount,5,0)</f>
        <v>#NAME?</v>
      </c>
      <c r="L425" s="1" t="e">
        <f>VLOOKUP(E424,operatorcount,2,0)</f>
        <v>#NAME?</v>
      </c>
      <c r="M425" s="1" t="e">
        <f t="shared" si="24"/>
        <v>#NAME?</v>
      </c>
      <c r="N425" s="1" t="e">
        <f t="shared" si="25"/>
        <v>#NAME?</v>
      </c>
      <c r="O425" s="1" t="e">
        <f t="shared" si="26"/>
        <v>#NAME?</v>
      </c>
      <c r="P425" s="1" t="e">
        <f t="shared" si="27"/>
        <v>#NAME?</v>
      </c>
    </row>
    <row r="426" spans="1:16" x14ac:dyDescent="0.4">
      <c r="A426" s="25"/>
      <c r="B426" s="25"/>
      <c r="C426" s="50"/>
      <c r="D426" s="79"/>
      <c r="E426" s="50"/>
      <c r="H426" s="1" t="e">
        <f>VLOOKUP(D425,cathcount,2,0)</f>
        <v>#NAME?</v>
      </c>
      <c r="I426" s="1" t="e">
        <f>VLOOKUP(D425,cathcount,3,0)</f>
        <v>#NAME?</v>
      </c>
      <c r="J426" s="1" t="e">
        <f>VLOOKUP(D425,cathcount,4,0)</f>
        <v>#NAME?</v>
      </c>
      <c r="K426" s="1" t="e">
        <f>VLOOKUP(D425,cathcount,5,0)</f>
        <v>#NAME?</v>
      </c>
      <c r="L426" s="1" t="e">
        <f>VLOOKUP(E425,operatorcount,2,0)</f>
        <v>#NAME?</v>
      </c>
      <c r="M426" s="1" t="e">
        <f t="shared" si="24"/>
        <v>#NAME?</v>
      </c>
      <c r="N426" s="1" t="e">
        <f t="shared" si="25"/>
        <v>#NAME?</v>
      </c>
      <c r="O426" s="1" t="e">
        <f t="shared" si="26"/>
        <v>#NAME?</v>
      </c>
      <c r="P426" s="1" t="e">
        <f t="shared" si="27"/>
        <v>#NAME?</v>
      </c>
    </row>
    <row r="427" spans="1:16" x14ac:dyDescent="0.4">
      <c r="A427" s="25"/>
      <c r="B427" s="25"/>
      <c r="C427" s="50"/>
      <c r="D427" s="79"/>
      <c r="E427" s="50"/>
      <c r="H427" s="1" t="e">
        <f>VLOOKUP(D426,cathcount,2,0)</f>
        <v>#NAME?</v>
      </c>
      <c r="I427" s="1" t="e">
        <f>VLOOKUP(D426,cathcount,3,0)</f>
        <v>#NAME?</v>
      </c>
      <c r="J427" s="1" t="e">
        <f>VLOOKUP(D426,cathcount,4,0)</f>
        <v>#NAME?</v>
      </c>
      <c r="K427" s="1" t="e">
        <f>VLOOKUP(D426,cathcount,5,0)</f>
        <v>#NAME?</v>
      </c>
      <c r="L427" s="1" t="e">
        <f>VLOOKUP(E426,operatorcount,2,0)</f>
        <v>#NAME?</v>
      </c>
      <c r="M427" s="1" t="e">
        <f t="shared" si="24"/>
        <v>#NAME?</v>
      </c>
      <c r="N427" s="1" t="e">
        <f t="shared" si="25"/>
        <v>#NAME?</v>
      </c>
      <c r="O427" s="1" t="e">
        <f t="shared" si="26"/>
        <v>#NAME?</v>
      </c>
      <c r="P427" s="1" t="e">
        <f t="shared" si="27"/>
        <v>#NAME?</v>
      </c>
    </row>
    <row r="428" spans="1:16" x14ac:dyDescent="0.4">
      <c r="A428" s="25"/>
      <c r="B428" s="25"/>
      <c r="C428" s="50"/>
      <c r="D428" s="79"/>
      <c r="E428" s="50"/>
      <c r="H428" s="1" t="e">
        <f>VLOOKUP(D427,cathcount,2,0)</f>
        <v>#NAME?</v>
      </c>
      <c r="I428" s="1" t="e">
        <f>VLOOKUP(D427,cathcount,3,0)</f>
        <v>#NAME?</v>
      </c>
      <c r="J428" s="1" t="e">
        <f>VLOOKUP(D427,cathcount,4,0)</f>
        <v>#NAME?</v>
      </c>
      <c r="K428" s="1" t="e">
        <f>VLOOKUP(D427,cathcount,5,0)</f>
        <v>#NAME?</v>
      </c>
      <c r="L428" s="1" t="e">
        <f>VLOOKUP(E427,operatorcount,2,0)</f>
        <v>#NAME?</v>
      </c>
      <c r="M428" s="1" t="e">
        <f t="shared" si="24"/>
        <v>#NAME?</v>
      </c>
      <c r="N428" s="1" t="e">
        <f t="shared" si="25"/>
        <v>#NAME?</v>
      </c>
      <c r="O428" s="1" t="e">
        <f t="shared" si="26"/>
        <v>#NAME?</v>
      </c>
      <c r="P428" s="1" t="e">
        <f t="shared" si="27"/>
        <v>#NAME?</v>
      </c>
    </row>
    <row r="429" spans="1:16" x14ac:dyDescent="0.4">
      <c r="A429" s="25"/>
      <c r="B429" s="25"/>
      <c r="C429" s="50"/>
      <c r="D429" s="79"/>
      <c r="E429" s="50"/>
      <c r="H429" s="1" t="e">
        <f>VLOOKUP(D428,cathcount,2,0)</f>
        <v>#NAME?</v>
      </c>
      <c r="I429" s="1" t="e">
        <f>VLOOKUP(D428,cathcount,3,0)</f>
        <v>#NAME?</v>
      </c>
      <c r="J429" s="1" t="e">
        <f>VLOOKUP(D428,cathcount,4,0)</f>
        <v>#NAME?</v>
      </c>
      <c r="K429" s="1" t="e">
        <f>VLOOKUP(D428,cathcount,5,0)</f>
        <v>#NAME?</v>
      </c>
      <c r="L429" s="1" t="e">
        <f>VLOOKUP(E428,operatorcount,2,0)</f>
        <v>#NAME?</v>
      </c>
      <c r="M429" s="1" t="e">
        <f t="shared" ref="M429:M492" si="28">CHOOSE(L429,H429,0)</f>
        <v>#NAME?</v>
      </c>
      <c r="N429" s="1" t="e">
        <f t="shared" ref="N429:N492" si="29">CHOOSE(L429,I429,0)</f>
        <v>#NAME?</v>
      </c>
      <c r="O429" s="1" t="e">
        <f t="shared" ref="O429:O492" si="30">CHOOSE(L429,J429,0)</f>
        <v>#NAME?</v>
      </c>
      <c r="P429" s="1" t="e">
        <f t="shared" ref="P429:P492" si="31">CHOOSE(L429,K429,0)</f>
        <v>#NAME?</v>
      </c>
    </row>
    <row r="430" spans="1:16" x14ac:dyDescent="0.4">
      <c r="A430" s="25"/>
      <c r="B430" s="25"/>
      <c r="C430" s="50"/>
      <c r="D430" s="79"/>
      <c r="E430" s="50"/>
      <c r="H430" s="1" t="e">
        <f>VLOOKUP(D429,cathcount,2,0)</f>
        <v>#NAME?</v>
      </c>
      <c r="I430" s="1" t="e">
        <f>VLOOKUP(D429,cathcount,3,0)</f>
        <v>#NAME?</v>
      </c>
      <c r="J430" s="1" t="e">
        <f>VLOOKUP(D429,cathcount,4,0)</f>
        <v>#NAME?</v>
      </c>
      <c r="K430" s="1" t="e">
        <f>VLOOKUP(D429,cathcount,5,0)</f>
        <v>#NAME?</v>
      </c>
      <c r="L430" s="1" t="e">
        <f>VLOOKUP(E429,operatorcount,2,0)</f>
        <v>#NAME?</v>
      </c>
      <c r="M430" s="1" t="e">
        <f t="shared" si="28"/>
        <v>#NAME?</v>
      </c>
      <c r="N430" s="1" t="e">
        <f t="shared" si="29"/>
        <v>#NAME?</v>
      </c>
      <c r="O430" s="1" t="e">
        <f t="shared" si="30"/>
        <v>#NAME?</v>
      </c>
      <c r="P430" s="1" t="e">
        <f t="shared" si="31"/>
        <v>#NAME?</v>
      </c>
    </row>
    <row r="431" spans="1:16" x14ac:dyDescent="0.4">
      <c r="A431" s="25"/>
      <c r="B431" s="25"/>
      <c r="C431" s="50"/>
      <c r="D431" s="79"/>
      <c r="E431" s="50"/>
      <c r="H431" s="1" t="e">
        <f>VLOOKUP(D430,cathcount,2,0)</f>
        <v>#NAME?</v>
      </c>
      <c r="I431" s="1" t="e">
        <f>VLOOKUP(D430,cathcount,3,0)</f>
        <v>#NAME?</v>
      </c>
      <c r="J431" s="1" t="e">
        <f>VLOOKUP(D430,cathcount,4,0)</f>
        <v>#NAME?</v>
      </c>
      <c r="K431" s="1" t="e">
        <f>VLOOKUP(D430,cathcount,5,0)</f>
        <v>#NAME?</v>
      </c>
      <c r="L431" s="1" t="e">
        <f>VLOOKUP(E430,operatorcount,2,0)</f>
        <v>#NAME?</v>
      </c>
      <c r="M431" s="1" t="e">
        <f t="shared" si="28"/>
        <v>#NAME?</v>
      </c>
      <c r="N431" s="1" t="e">
        <f t="shared" si="29"/>
        <v>#NAME?</v>
      </c>
      <c r="O431" s="1" t="e">
        <f t="shared" si="30"/>
        <v>#NAME?</v>
      </c>
      <c r="P431" s="1" t="e">
        <f t="shared" si="31"/>
        <v>#NAME?</v>
      </c>
    </row>
    <row r="432" spans="1:16" x14ac:dyDescent="0.4">
      <c r="A432" s="25"/>
      <c r="B432" s="25"/>
      <c r="C432" s="50"/>
      <c r="D432" s="79"/>
      <c r="E432" s="50"/>
      <c r="H432" s="1" t="e">
        <f>VLOOKUP(D431,cathcount,2,0)</f>
        <v>#NAME?</v>
      </c>
      <c r="I432" s="1" t="e">
        <f>VLOOKUP(D431,cathcount,3,0)</f>
        <v>#NAME?</v>
      </c>
      <c r="J432" s="1" t="e">
        <f>VLOOKUP(D431,cathcount,4,0)</f>
        <v>#NAME?</v>
      </c>
      <c r="K432" s="1" t="e">
        <f>VLOOKUP(D431,cathcount,5,0)</f>
        <v>#NAME?</v>
      </c>
      <c r="L432" s="1" t="e">
        <f>VLOOKUP(E431,operatorcount,2,0)</f>
        <v>#NAME?</v>
      </c>
      <c r="M432" s="1" t="e">
        <f t="shared" si="28"/>
        <v>#NAME?</v>
      </c>
      <c r="N432" s="1" t="e">
        <f t="shared" si="29"/>
        <v>#NAME?</v>
      </c>
      <c r="O432" s="1" t="e">
        <f t="shared" si="30"/>
        <v>#NAME?</v>
      </c>
      <c r="P432" s="1" t="e">
        <f t="shared" si="31"/>
        <v>#NAME?</v>
      </c>
    </row>
    <row r="433" spans="1:16" x14ac:dyDescent="0.4">
      <c r="A433" s="25"/>
      <c r="B433" s="25"/>
      <c r="C433" s="50"/>
      <c r="D433" s="79"/>
      <c r="E433" s="50"/>
      <c r="H433" s="1" t="e">
        <f>VLOOKUP(D432,cathcount,2,0)</f>
        <v>#NAME?</v>
      </c>
      <c r="I433" s="1" t="e">
        <f>VLOOKUP(D432,cathcount,3,0)</f>
        <v>#NAME?</v>
      </c>
      <c r="J433" s="1" t="e">
        <f>VLOOKUP(D432,cathcount,4,0)</f>
        <v>#NAME?</v>
      </c>
      <c r="K433" s="1" t="e">
        <f>VLOOKUP(D432,cathcount,5,0)</f>
        <v>#NAME?</v>
      </c>
      <c r="L433" s="1" t="e">
        <f>VLOOKUP(E432,operatorcount,2,0)</f>
        <v>#NAME?</v>
      </c>
      <c r="M433" s="1" t="e">
        <f t="shared" si="28"/>
        <v>#NAME?</v>
      </c>
      <c r="N433" s="1" t="e">
        <f t="shared" si="29"/>
        <v>#NAME?</v>
      </c>
      <c r="O433" s="1" t="e">
        <f t="shared" si="30"/>
        <v>#NAME?</v>
      </c>
      <c r="P433" s="1" t="e">
        <f t="shared" si="31"/>
        <v>#NAME?</v>
      </c>
    </row>
    <row r="434" spans="1:16" x14ac:dyDescent="0.4">
      <c r="A434" s="25"/>
      <c r="B434" s="25"/>
      <c r="C434" s="50"/>
      <c r="D434" s="79"/>
      <c r="E434" s="50"/>
      <c r="H434" s="1" t="e">
        <f>VLOOKUP(D433,cathcount,2,0)</f>
        <v>#NAME?</v>
      </c>
      <c r="I434" s="1" t="e">
        <f>VLOOKUP(D433,cathcount,3,0)</f>
        <v>#NAME?</v>
      </c>
      <c r="J434" s="1" t="e">
        <f>VLOOKUP(D433,cathcount,4,0)</f>
        <v>#NAME?</v>
      </c>
      <c r="K434" s="1" t="e">
        <f>VLOOKUP(D433,cathcount,5,0)</f>
        <v>#NAME?</v>
      </c>
      <c r="L434" s="1" t="e">
        <f>VLOOKUP(E433,operatorcount,2,0)</f>
        <v>#NAME?</v>
      </c>
      <c r="M434" s="1" t="e">
        <f t="shared" si="28"/>
        <v>#NAME?</v>
      </c>
      <c r="N434" s="1" t="e">
        <f t="shared" si="29"/>
        <v>#NAME?</v>
      </c>
      <c r="O434" s="1" t="e">
        <f t="shared" si="30"/>
        <v>#NAME?</v>
      </c>
      <c r="P434" s="1" t="e">
        <f t="shared" si="31"/>
        <v>#NAME?</v>
      </c>
    </row>
    <row r="435" spans="1:16" x14ac:dyDescent="0.4">
      <c r="A435" s="25"/>
      <c r="B435" s="25"/>
      <c r="C435" s="50"/>
      <c r="D435" s="79"/>
      <c r="E435" s="50"/>
      <c r="H435" s="1" t="e">
        <f>VLOOKUP(D434,cathcount,2,0)</f>
        <v>#NAME?</v>
      </c>
      <c r="I435" s="1" t="e">
        <f>VLOOKUP(D434,cathcount,3,0)</f>
        <v>#NAME?</v>
      </c>
      <c r="J435" s="1" t="e">
        <f>VLOOKUP(D434,cathcount,4,0)</f>
        <v>#NAME?</v>
      </c>
      <c r="K435" s="1" t="e">
        <f>VLOOKUP(D434,cathcount,5,0)</f>
        <v>#NAME?</v>
      </c>
      <c r="L435" s="1" t="e">
        <f>VLOOKUP(E434,operatorcount,2,0)</f>
        <v>#NAME?</v>
      </c>
      <c r="M435" s="1" t="e">
        <f t="shared" si="28"/>
        <v>#NAME?</v>
      </c>
      <c r="N435" s="1" t="e">
        <f t="shared" si="29"/>
        <v>#NAME?</v>
      </c>
      <c r="O435" s="1" t="e">
        <f t="shared" si="30"/>
        <v>#NAME?</v>
      </c>
      <c r="P435" s="1" t="e">
        <f t="shared" si="31"/>
        <v>#NAME?</v>
      </c>
    </row>
    <row r="436" spans="1:16" x14ac:dyDescent="0.4">
      <c r="A436" s="25"/>
      <c r="B436" s="25"/>
      <c r="C436" s="50"/>
      <c r="D436" s="79"/>
      <c r="E436" s="50"/>
      <c r="H436" s="1" t="e">
        <f>VLOOKUP(D435,cathcount,2,0)</f>
        <v>#NAME?</v>
      </c>
      <c r="I436" s="1" t="e">
        <f>VLOOKUP(D435,cathcount,3,0)</f>
        <v>#NAME?</v>
      </c>
      <c r="J436" s="1" t="e">
        <f>VLOOKUP(D435,cathcount,4,0)</f>
        <v>#NAME?</v>
      </c>
      <c r="K436" s="1" t="e">
        <f>VLOOKUP(D435,cathcount,5,0)</f>
        <v>#NAME?</v>
      </c>
      <c r="L436" s="1" t="e">
        <f>VLOOKUP(E435,operatorcount,2,0)</f>
        <v>#NAME?</v>
      </c>
      <c r="M436" s="1" t="e">
        <f t="shared" si="28"/>
        <v>#NAME?</v>
      </c>
      <c r="N436" s="1" t="e">
        <f t="shared" si="29"/>
        <v>#NAME?</v>
      </c>
      <c r="O436" s="1" t="e">
        <f t="shared" si="30"/>
        <v>#NAME?</v>
      </c>
      <c r="P436" s="1" t="e">
        <f t="shared" si="31"/>
        <v>#NAME?</v>
      </c>
    </row>
    <row r="437" spans="1:16" x14ac:dyDescent="0.4">
      <c r="A437" s="25"/>
      <c r="B437" s="25"/>
      <c r="C437" s="50"/>
      <c r="D437" s="79"/>
      <c r="E437" s="50"/>
      <c r="H437" s="1" t="e">
        <f>VLOOKUP(D436,cathcount,2,0)</f>
        <v>#NAME?</v>
      </c>
      <c r="I437" s="1" t="e">
        <f>VLOOKUP(D436,cathcount,3,0)</f>
        <v>#NAME?</v>
      </c>
      <c r="J437" s="1" t="e">
        <f>VLOOKUP(D436,cathcount,4,0)</f>
        <v>#NAME?</v>
      </c>
      <c r="K437" s="1" t="e">
        <f>VLOOKUP(D436,cathcount,5,0)</f>
        <v>#NAME?</v>
      </c>
      <c r="L437" s="1" t="e">
        <f>VLOOKUP(E436,operatorcount,2,0)</f>
        <v>#NAME?</v>
      </c>
      <c r="M437" s="1" t="e">
        <f t="shared" si="28"/>
        <v>#NAME?</v>
      </c>
      <c r="N437" s="1" t="e">
        <f t="shared" si="29"/>
        <v>#NAME?</v>
      </c>
      <c r="O437" s="1" t="e">
        <f t="shared" si="30"/>
        <v>#NAME?</v>
      </c>
      <c r="P437" s="1" t="e">
        <f t="shared" si="31"/>
        <v>#NAME?</v>
      </c>
    </row>
    <row r="438" spans="1:16" x14ac:dyDescent="0.4">
      <c r="A438" s="25"/>
      <c r="B438" s="25"/>
      <c r="C438" s="50"/>
      <c r="D438" s="79"/>
      <c r="E438" s="50"/>
      <c r="H438" s="1" t="e">
        <f>VLOOKUP(D437,cathcount,2,0)</f>
        <v>#NAME?</v>
      </c>
      <c r="I438" s="1" t="e">
        <f>VLOOKUP(D437,cathcount,3,0)</f>
        <v>#NAME?</v>
      </c>
      <c r="J438" s="1" t="e">
        <f>VLOOKUP(D437,cathcount,4,0)</f>
        <v>#NAME?</v>
      </c>
      <c r="K438" s="1" t="e">
        <f>VLOOKUP(D437,cathcount,5,0)</f>
        <v>#NAME?</v>
      </c>
      <c r="L438" s="1" t="e">
        <f>VLOOKUP(E437,operatorcount,2,0)</f>
        <v>#NAME?</v>
      </c>
      <c r="M438" s="1" t="e">
        <f t="shared" si="28"/>
        <v>#NAME?</v>
      </c>
      <c r="N438" s="1" t="e">
        <f t="shared" si="29"/>
        <v>#NAME?</v>
      </c>
      <c r="O438" s="1" t="e">
        <f t="shared" si="30"/>
        <v>#NAME?</v>
      </c>
      <c r="P438" s="1" t="e">
        <f t="shared" si="31"/>
        <v>#NAME?</v>
      </c>
    </row>
    <row r="439" spans="1:16" x14ac:dyDescent="0.4">
      <c r="A439" s="25"/>
      <c r="B439" s="25"/>
      <c r="C439" s="50"/>
      <c r="D439" s="79"/>
      <c r="E439" s="50"/>
      <c r="H439" s="1" t="e">
        <f>VLOOKUP(D438,cathcount,2,0)</f>
        <v>#NAME?</v>
      </c>
      <c r="I439" s="1" t="e">
        <f>VLOOKUP(D438,cathcount,3,0)</f>
        <v>#NAME?</v>
      </c>
      <c r="J439" s="1" t="e">
        <f>VLOOKUP(D438,cathcount,4,0)</f>
        <v>#NAME?</v>
      </c>
      <c r="K439" s="1" t="e">
        <f>VLOOKUP(D438,cathcount,5,0)</f>
        <v>#NAME?</v>
      </c>
      <c r="L439" s="1" t="e">
        <f>VLOOKUP(E438,operatorcount,2,0)</f>
        <v>#NAME?</v>
      </c>
      <c r="M439" s="1" t="e">
        <f t="shared" si="28"/>
        <v>#NAME?</v>
      </c>
      <c r="N439" s="1" t="e">
        <f t="shared" si="29"/>
        <v>#NAME?</v>
      </c>
      <c r="O439" s="1" t="e">
        <f t="shared" si="30"/>
        <v>#NAME?</v>
      </c>
      <c r="P439" s="1" t="e">
        <f t="shared" si="31"/>
        <v>#NAME?</v>
      </c>
    </row>
    <row r="440" spans="1:16" x14ac:dyDescent="0.4">
      <c r="A440" s="25"/>
      <c r="B440" s="25"/>
      <c r="C440" s="50"/>
      <c r="D440" s="79"/>
      <c r="E440" s="50"/>
      <c r="H440" s="1" t="e">
        <f>VLOOKUP(D439,cathcount,2,0)</f>
        <v>#NAME?</v>
      </c>
      <c r="I440" s="1" t="e">
        <f>VLOOKUP(D439,cathcount,3,0)</f>
        <v>#NAME?</v>
      </c>
      <c r="J440" s="1" t="e">
        <f>VLOOKUP(D439,cathcount,4,0)</f>
        <v>#NAME?</v>
      </c>
      <c r="K440" s="1" t="e">
        <f>VLOOKUP(D439,cathcount,5,0)</f>
        <v>#NAME?</v>
      </c>
      <c r="L440" s="1" t="e">
        <f>VLOOKUP(E439,operatorcount,2,0)</f>
        <v>#NAME?</v>
      </c>
      <c r="M440" s="1" t="e">
        <f t="shared" si="28"/>
        <v>#NAME?</v>
      </c>
      <c r="N440" s="1" t="e">
        <f t="shared" si="29"/>
        <v>#NAME?</v>
      </c>
      <c r="O440" s="1" t="e">
        <f t="shared" si="30"/>
        <v>#NAME?</v>
      </c>
      <c r="P440" s="1" t="e">
        <f t="shared" si="31"/>
        <v>#NAME?</v>
      </c>
    </row>
    <row r="441" spans="1:16" x14ac:dyDescent="0.4">
      <c r="A441" s="25"/>
      <c r="B441" s="25"/>
      <c r="C441" s="50"/>
      <c r="D441" s="79"/>
      <c r="E441" s="50"/>
      <c r="H441" s="1" t="e">
        <f>VLOOKUP(D440,cathcount,2,0)</f>
        <v>#NAME?</v>
      </c>
      <c r="I441" s="1" t="e">
        <f>VLOOKUP(D440,cathcount,3,0)</f>
        <v>#NAME?</v>
      </c>
      <c r="J441" s="1" t="e">
        <f>VLOOKUP(D440,cathcount,4,0)</f>
        <v>#NAME?</v>
      </c>
      <c r="K441" s="1" t="e">
        <f>VLOOKUP(D440,cathcount,5,0)</f>
        <v>#NAME?</v>
      </c>
      <c r="L441" s="1" t="e">
        <f>VLOOKUP(E440,operatorcount,2,0)</f>
        <v>#NAME?</v>
      </c>
      <c r="M441" s="1" t="e">
        <f t="shared" si="28"/>
        <v>#NAME?</v>
      </c>
      <c r="N441" s="1" t="e">
        <f t="shared" si="29"/>
        <v>#NAME?</v>
      </c>
      <c r="O441" s="1" t="e">
        <f t="shared" si="30"/>
        <v>#NAME?</v>
      </c>
      <c r="P441" s="1" t="e">
        <f t="shared" si="31"/>
        <v>#NAME?</v>
      </c>
    </row>
    <row r="442" spans="1:16" x14ac:dyDescent="0.4">
      <c r="A442" s="25"/>
      <c r="B442" s="25"/>
      <c r="C442" s="50"/>
      <c r="D442" s="79"/>
      <c r="E442" s="50"/>
      <c r="H442" s="1" t="e">
        <f>VLOOKUP(D441,cathcount,2,0)</f>
        <v>#NAME?</v>
      </c>
      <c r="I442" s="1" t="e">
        <f>VLOOKUP(D441,cathcount,3,0)</f>
        <v>#NAME?</v>
      </c>
      <c r="J442" s="1" t="e">
        <f>VLOOKUP(D441,cathcount,4,0)</f>
        <v>#NAME?</v>
      </c>
      <c r="K442" s="1" t="e">
        <f>VLOOKUP(D441,cathcount,5,0)</f>
        <v>#NAME?</v>
      </c>
      <c r="L442" s="1" t="e">
        <f>VLOOKUP(E441,operatorcount,2,0)</f>
        <v>#NAME?</v>
      </c>
      <c r="M442" s="1" t="e">
        <f t="shared" si="28"/>
        <v>#NAME?</v>
      </c>
      <c r="N442" s="1" t="e">
        <f t="shared" si="29"/>
        <v>#NAME?</v>
      </c>
      <c r="O442" s="1" t="e">
        <f t="shared" si="30"/>
        <v>#NAME?</v>
      </c>
      <c r="P442" s="1" t="e">
        <f t="shared" si="31"/>
        <v>#NAME?</v>
      </c>
    </row>
    <row r="443" spans="1:16" x14ac:dyDescent="0.4">
      <c r="A443" s="25"/>
      <c r="B443" s="25"/>
      <c r="C443" s="50"/>
      <c r="D443" s="79"/>
      <c r="E443" s="50"/>
      <c r="H443" s="1" t="e">
        <f>VLOOKUP(D442,cathcount,2,0)</f>
        <v>#NAME?</v>
      </c>
      <c r="I443" s="1" t="e">
        <f>VLOOKUP(D442,cathcount,3,0)</f>
        <v>#NAME?</v>
      </c>
      <c r="J443" s="1" t="e">
        <f>VLOOKUP(D442,cathcount,4,0)</f>
        <v>#NAME?</v>
      </c>
      <c r="K443" s="1" t="e">
        <f>VLOOKUP(D442,cathcount,5,0)</f>
        <v>#NAME?</v>
      </c>
      <c r="L443" s="1" t="e">
        <f>VLOOKUP(E442,operatorcount,2,0)</f>
        <v>#NAME?</v>
      </c>
      <c r="M443" s="1" t="e">
        <f t="shared" si="28"/>
        <v>#NAME?</v>
      </c>
      <c r="N443" s="1" t="e">
        <f t="shared" si="29"/>
        <v>#NAME?</v>
      </c>
      <c r="O443" s="1" t="e">
        <f t="shared" si="30"/>
        <v>#NAME?</v>
      </c>
      <c r="P443" s="1" t="e">
        <f t="shared" si="31"/>
        <v>#NAME?</v>
      </c>
    </row>
    <row r="444" spans="1:16" x14ac:dyDescent="0.4">
      <c r="A444" s="25"/>
      <c r="B444" s="25"/>
      <c r="C444" s="50"/>
      <c r="D444" s="79"/>
      <c r="E444" s="50"/>
      <c r="H444" s="1" t="e">
        <f>VLOOKUP(D443,cathcount,2,0)</f>
        <v>#NAME?</v>
      </c>
      <c r="I444" s="1" t="e">
        <f>VLOOKUP(D443,cathcount,3,0)</f>
        <v>#NAME?</v>
      </c>
      <c r="J444" s="1" t="e">
        <f>VLOOKUP(D443,cathcount,4,0)</f>
        <v>#NAME?</v>
      </c>
      <c r="K444" s="1" t="e">
        <f>VLOOKUP(D443,cathcount,5,0)</f>
        <v>#NAME?</v>
      </c>
      <c r="L444" s="1" t="e">
        <f>VLOOKUP(E443,operatorcount,2,0)</f>
        <v>#NAME?</v>
      </c>
      <c r="M444" s="1" t="e">
        <f t="shared" si="28"/>
        <v>#NAME?</v>
      </c>
      <c r="N444" s="1" t="e">
        <f t="shared" si="29"/>
        <v>#NAME?</v>
      </c>
      <c r="O444" s="1" t="e">
        <f t="shared" si="30"/>
        <v>#NAME?</v>
      </c>
      <c r="P444" s="1" t="e">
        <f t="shared" si="31"/>
        <v>#NAME?</v>
      </c>
    </row>
    <row r="445" spans="1:16" x14ac:dyDescent="0.4">
      <c r="A445" s="25"/>
      <c r="B445" s="25"/>
      <c r="C445" s="50"/>
      <c r="D445" s="79"/>
      <c r="E445" s="50"/>
      <c r="H445" s="1" t="e">
        <f>VLOOKUP(D444,cathcount,2,0)</f>
        <v>#NAME?</v>
      </c>
      <c r="I445" s="1" t="e">
        <f>VLOOKUP(D444,cathcount,3,0)</f>
        <v>#NAME?</v>
      </c>
      <c r="J445" s="1" t="e">
        <f>VLOOKUP(D444,cathcount,4,0)</f>
        <v>#NAME?</v>
      </c>
      <c r="K445" s="1" t="e">
        <f>VLOOKUP(D444,cathcount,5,0)</f>
        <v>#NAME?</v>
      </c>
      <c r="L445" s="1" t="e">
        <f>VLOOKUP(E444,operatorcount,2,0)</f>
        <v>#NAME?</v>
      </c>
      <c r="M445" s="1" t="e">
        <f t="shared" si="28"/>
        <v>#NAME?</v>
      </c>
      <c r="N445" s="1" t="e">
        <f t="shared" si="29"/>
        <v>#NAME?</v>
      </c>
      <c r="O445" s="1" t="e">
        <f t="shared" si="30"/>
        <v>#NAME?</v>
      </c>
      <c r="P445" s="1" t="e">
        <f t="shared" si="31"/>
        <v>#NAME?</v>
      </c>
    </row>
    <row r="446" spans="1:16" x14ac:dyDescent="0.4">
      <c r="A446" s="25"/>
      <c r="B446" s="25"/>
      <c r="C446" s="50"/>
      <c r="D446" s="79"/>
      <c r="E446" s="50"/>
      <c r="H446" s="1" t="e">
        <f>VLOOKUP(D445,cathcount,2,0)</f>
        <v>#NAME?</v>
      </c>
      <c r="I446" s="1" t="e">
        <f>VLOOKUP(D445,cathcount,3,0)</f>
        <v>#NAME?</v>
      </c>
      <c r="J446" s="1" t="e">
        <f>VLOOKUP(D445,cathcount,4,0)</f>
        <v>#NAME?</v>
      </c>
      <c r="K446" s="1" t="e">
        <f>VLOOKUP(D445,cathcount,5,0)</f>
        <v>#NAME?</v>
      </c>
      <c r="L446" s="1" t="e">
        <f>VLOOKUP(E445,operatorcount,2,0)</f>
        <v>#NAME?</v>
      </c>
      <c r="M446" s="1" t="e">
        <f t="shared" si="28"/>
        <v>#NAME?</v>
      </c>
      <c r="N446" s="1" t="e">
        <f t="shared" si="29"/>
        <v>#NAME?</v>
      </c>
      <c r="O446" s="1" t="e">
        <f t="shared" si="30"/>
        <v>#NAME?</v>
      </c>
      <c r="P446" s="1" t="e">
        <f t="shared" si="31"/>
        <v>#NAME?</v>
      </c>
    </row>
    <row r="447" spans="1:16" x14ac:dyDescent="0.4">
      <c r="A447" s="25"/>
      <c r="B447" s="25"/>
      <c r="C447" s="50"/>
      <c r="D447" s="79"/>
      <c r="E447" s="50"/>
      <c r="H447" s="1" t="e">
        <f>VLOOKUP(D446,cathcount,2,0)</f>
        <v>#NAME?</v>
      </c>
      <c r="I447" s="1" t="e">
        <f>VLOOKUP(D446,cathcount,3,0)</f>
        <v>#NAME?</v>
      </c>
      <c r="J447" s="1" t="e">
        <f>VLOOKUP(D446,cathcount,4,0)</f>
        <v>#NAME?</v>
      </c>
      <c r="K447" s="1" t="e">
        <f>VLOOKUP(D446,cathcount,5,0)</f>
        <v>#NAME?</v>
      </c>
      <c r="L447" s="1" t="e">
        <f>VLOOKUP(E446,operatorcount,2,0)</f>
        <v>#NAME?</v>
      </c>
      <c r="M447" s="1" t="e">
        <f t="shared" si="28"/>
        <v>#NAME?</v>
      </c>
      <c r="N447" s="1" t="e">
        <f t="shared" si="29"/>
        <v>#NAME?</v>
      </c>
      <c r="O447" s="1" t="e">
        <f t="shared" si="30"/>
        <v>#NAME?</v>
      </c>
      <c r="P447" s="1" t="e">
        <f t="shared" si="31"/>
        <v>#NAME?</v>
      </c>
    </row>
    <row r="448" spans="1:16" x14ac:dyDescent="0.4">
      <c r="A448" s="25"/>
      <c r="B448" s="25"/>
      <c r="C448" s="50"/>
      <c r="D448" s="79"/>
      <c r="E448" s="50"/>
      <c r="H448" s="1" t="e">
        <f>VLOOKUP(D447,cathcount,2,0)</f>
        <v>#NAME?</v>
      </c>
      <c r="I448" s="1" t="e">
        <f>VLOOKUP(D447,cathcount,3,0)</f>
        <v>#NAME?</v>
      </c>
      <c r="J448" s="1" t="e">
        <f>VLOOKUP(D447,cathcount,4,0)</f>
        <v>#NAME?</v>
      </c>
      <c r="K448" s="1" t="e">
        <f>VLOOKUP(D447,cathcount,5,0)</f>
        <v>#NAME?</v>
      </c>
      <c r="L448" s="1" t="e">
        <f>VLOOKUP(E447,operatorcount,2,0)</f>
        <v>#NAME?</v>
      </c>
      <c r="M448" s="1" t="e">
        <f t="shared" si="28"/>
        <v>#NAME?</v>
      </c>
      <c r="N448" s="1" t="e">
        <f t="shared" si="29"/>
        <v>#NAME?</v>
      </c>
      <c r="O448" s="1" t="e">
        <f t="shared" si="30"/>
        <v>#NAME?</v>
      </c>
      <c r="P448" s="1" t="e">
        <f t="shared" si="31"/>
        <v>#NAME?</v>
      </c>
    </row>
    <row r="449" spans="1:16" x14ac:dyDescent="0.4">
      <c r="A449" s="25"/>
      <c r="B449" s="25"/>
      <c r="C449" s="50"/>
      <c r="D449" s="79"/>
      <c r="E449" s="50"/>
      <c r="H449" s="1" t="e">
        <f>VLOOKUP(D448,cathcount,2,0)</f>
        <v>#NAME?</v>
      </c>
      <c r="I449" s="1" t="e">
        <f>VLOOKUP(D448,cathcount,3,0)</f>
        <v>#NAME?</v>
      </c>
      <c r="J449" s="1" t="e">
        <f>VLOOKUP(D448,cathcount,4,0)</f>
        <v>#NAME?</v>
      </c>
      <c r="K449" s="1" t="e">
        <f>VLOOKUP(D448,cathcount,5,0)</f>
        <v>#NAME?</v>
      </c>
      <c r="L449" s="1" t="e">
        <f>VLOOKUP(E448,operatorcount,2,0)</f>
        <v>#NAME?</v>
      </c>
      <c r="M449" s="1" t="e">
        <f t="shared" si="28"/>
        <v>#NAME?</v>
      </c>
      <c r="N449" s="1" t="e">
        <f t="shared" si="29"/>
        <v>#NAME?</v>
      </c>
      <c r="O449" s="1" t="e">
        <f t="shared" si="30"/>
        <v>#NAME?</v>
      </c>
      <c r="P449" s="1" t="e">
        <f t="shared" si="31"/>
        <v>#NAME?</v>
      </c>
    </row>
    <row r="450" spans="1:16" x14ac:dyDescent="0.4">
      <c r="A450" s="25"/>
      <c r="B450" s="25"/>
      <c r="C450" s="50"/>
      <c r="D450" s="79"/>
      <c r="E450" s="50"/>
      <c r="H450" s="1" t="e">
        <f>VLOOKUP(D449,cathcount,2,0)</f>
        <v>#NAME?</v>
      </c>
      <c r="I450" s="1" t="e">
        <f>VLOOKUP(D449,cathcount,3,0)</f>
        <v>#NAME?</v>
      </c>
      <c r="J450" s="1" t="e">
        <f>VLOOKUP(D449,cathcount,4,0)</f>
        <v>#NAME?</v>
      </c>
      <c r="K450" s="1" t="e">
        <f>VLOOKUP(D449,cathcount,5,0)</f>
        <v>#NAME?</v>
      </c>
      <c r="L450" s="1" t="e">
        <f>VLOOKUP(E449,operatorcount,2,0)</f>
        <v>#NAME?</v>
      </c>
      <c r="M450" s="1" t="e">
        <f t="shared" si="28"/>
        <v>#NAME?</v>
      </c>
      <c r="N450" s="1" t="e">
        <f t="shared" si="29"/>
        <v>#NAME?</v>
      </c>
      <c r="O450" s="1" t="e">
        <f t="shared" si="30"/>
        <v>#NAME?</v>
      </c>
      <c r="P450" s="1" t="e">
        <f t="shared" si="31"/>
        <v>#NAME?</v>
      </c>
    </row>
    <row r="451" spans="1:16" x14ac:dyDescent="0.4">
      <c r="A451" s="25"/>
      <c r="B451" s="25"/>
      <c r="C451" s="50"/>
      <c r="D451" s="79"/>
      <c r="E451" s="50"/>
      <c r="H451" s="1" t="e">
        <f>VLOOKUP(D450,cathcount,2,0)</f>
        <v>#NAME?</v>
      </c>
      <c r="I451" s="1" t="e">
        <f>VLOOKUP(D450,cathcount,3,0)</f>
        <v>#NAME?</v>
      </c>
      <c r="J451" s="1" t="e">
        <f>VLOOKUP(D450,cathcount,4,0)</f>
        <v>#NAME?</v>
      </c>
      <c r="K451" s="1" t="e">
        <f>VLOOKUP(D450,cathcount,5,0)</f>
        <v>#NAME?</v>
      </c>
      <c r="L451" s="1" t="e">
        <f>VLOOKUP(E450,operatorcount,2,0)</f>
        <v>#NAME?</v>
      </c>
      <c r="M451" s="1" t="e">
        <f t="shared" si="28"/>
        <v>#NAME?</v>
      </c>
      <c r="N451" s="1" t="e">
        <f t="shared" si="29"/>
        <v>#NAME?</v>
      </c>
      <c r="O451" s="1" t="e">
        <f t="shared" si="30"/>
        <v>#NAME?</v>
      </c>
      <c r="P451" s="1" t="e">
        <f t="shared" si="31"/>
        <v>#NAME?</v>
      </c>
    </row>
    <row r="452" spans="1:16" x14ac:dyDescent="0.4">
      <c r="A452" s="25"/>
      <c r="B452" s="25"/>
      <c r="C452" s="50"/>
      <c r="D452" s="79"/>
      <c r="E452" s="50"/>
      <c r="H452" s="1" t="e">
        <f>VLOOKUP(D451,cathcount,2,0)</f>
        <v>#NAME?</v>
      </c>
      <c r="I452" s="1" t="e">
        <f>VLOOKUP(D451,cathcount,3,0)</f>
        <v>#NAME?</v>
      </c>
      <c r="J452" s="1" t="e">
        <f>VLOOKUP(D451,cathcount,4,0)</f>
        <v>#NAME?</v>
      </c>
      <c r="K452" s="1" t="e">
        <f>VLOOKUP(D451,cathcount,5,0)</f>
        <v>#NAME?</v>
      </c>
      <c r="L452" s="1" t="e">
        <f>VLOOKUP(E451,operatorcount,2,0)</f>
        <v>#NAME?</v>
      </c>
      <c r="M452" s="1" t="e">
        <f t="shared" si="28"/>
        <v>#NAME?</v>
      </c>
      <c r="N452" s="1" t="e">
        <f t="shared" si="29"/>
        <v>#NAME?</v>
      </c>
      <c r="O452" s="1" t="e">
        <f t="shared" si="30"/>
        <v>#NAME?</v>
      </c>
      <c r="P452" s="1" t="e">
        <f t="shared" si="31"/>
        <v>#NAME?</v>
      </c>
    </row>
    <row r="453" spans="1:16" x14ac:dyDescent="0.4">
      <c r="A453" s="25"/>
      <c r="B453" s="25"/>
      <c r="C453" s="50"/>
      <c r="D453" s="79"/>
      <c r="E453" s="50"/>
      <c r="H453" s="1" t="e">
        <f>VLOOKUP(D452,cathcount,2,0)</f>
        <v>#NAME?</v>
      </c>
      <c r="I453" s="1" t="e">
        <f>VLOOKUP(D452,cathcount,3,0)</f>
        <v>#NAME?</v>
      </c>
      <c r="J453" s="1" t="e">
        <f>VLOOKUP(D452,cathcount,4,0)</f>
        <v>#NAME?</v>
      </c>
      <c r="K453" s="1" t="e">
        <f>VLOOKUP(D452,cathcount,5,0)</f>
        <v>#NAME?</v>
      </c>
      <c r="L453" s="1" t="e">
        <f>VLOOKUP(E452,operatorcount,2,0)</f>
        <v>#NAME?</v>
      </c>
      <c r="M453" s="1" t="e">
        <f t="shared" si="28"/>
        <v>#NAME?</v>
      </c>
      <c r="N453" s="1" t="e">
        <f t="shared" si="29"/>
        <v>#NAME?</v>
      </c>
      <c r="O453" s="1" t="e">
        <f t="shared" si="30"/>
        <v>#NAME?</v>
      </c>
      <c r="P453" s="1" t="e">
        <f t="shared" si="31"/>
        <v>#NAME?</v>
      </c>
    </row>
    <row r="454" spans="1:16" x14ac:dyDescent="0.4">
      <c r="A454" s="25"/>
      <c r="B454" s="25"/>
      <c r="C454" s="50"/>
      <c r="D454" s="79"/>
      <c r="E454" s="50"/>
      <c r="H454" s="1" t="e">
        <f>VLOOKUP(D453,cathcount,2,0)</f>
        <v>#NAME?</v>
      </c>
      <c r="I454" s="1" t="e">
        <f>VLOOKUP(D453,cathcount,3,0)</f>
        <v>#NAME?</v>
      </c>
      <c r="J454" s="1" t="e">
        <f>VLOOKUP(D453,cathcount,4,0)</f>
        <v>#NAME?</v>
      </c>
      <c r="K454" s="1" t="e">
        <f>VLOOKUP(D453,cathcount,5,0)</f>
        <v>#NAME?</v>
      </c>
      <c r="L454" s="1" t="e">
        <f>VLOOKUP(E453,operatorcount,2,0)</f>
        <v>#NAME?</v>
      </c>
      <c r="M454" s="1" t="e">
        <f t="shared" si="28"/>
        <v>#NAME?</v>
      </c>
      <c r="N454" s="1" t="e">
        <f t="shared" si="29"/>
        <v>#NAME?</v>
      </c>
      <c r="O454" s="1" t="e">
        <f t="shared" si="30"/>
        <v>#NAME?</v>
      </c>
      <c r="P454" s="1" t="e">
        <f t="shared" si="31"/>
        <v>#NAME?</v>
      </c>
    </row>
    <row r="455" spans="1:16" x14ac:dyDescent="0.4">
      <c r="A455" s="25"/>
      <c r="B455" s="25"/>
      <c r="C455" s="50"/>
      <c r="D455" s="79"/>
      <c r="E455" s="50"/>
      <c r="H455" s="1" t="e">
        <f>VLOOKUP(D454,cathcount,2,0)</f>
        <v>#NAME?</v>
      </c>
      <c r="I455" s="1" t="e">
        <f>VLOOKUP(D454,cathcount,3,0)</f>
        <v>#NAME?</v>
      </c>
      <c r="J455" s="1" t="e">
        <f>VLOOKUP(D454,cathcount,4,0)</f>
        <v>#NAME?</v>
      </c>
      <c r="K455" s="1" t="e">
        <f>VLOOKUP(D454,cathcount,5,0)</f>
        <v>#NAME?</v>
      </c>
      <c r="L455" s="1" t="e">
        <f>VLOOKUP(E454,operatorcount,2,0)</f>
        <v>#NAME?</v>
      </c>
      <c r="M455" s="1" t="e">
        <f t="shared" si="28"/>
        <v>#NAME?</v>
      </c>
      <c r="N455" s="1" t="e">
        <f t="shared" si="29"/>
        <v>#NAME?</v>
      </c>
      <c r="O455" s="1" t="e">
        <f t="shared" si="30"/>
        <v>#NAME?</v>
      </c>
      <c r="P455" s="1" t="e">
        <f t="shared" si="31"/>
        <v>#NAME?</v>
      </c>
    </row>
    <row r="456" spans="1:16" x14ac:dyDescent="0.4">
      <c r="A456" s="25"/>
      <c r="B456" s="25"/>
      <c r="C456" s="50"/>
      <c r="D456" s="79"/>
      <c r="E456" s="50"/>
      <c r="H456" s="1" t="e">
        <f>VLOOKUP(D455,cathcount,2,0)</f>
        <v>#NAME?</v>
      </c>
      <c r="I456" s="1" t="e">
        <f>VLOOKUP(D455,cathcount,3,0)</f>
        <v>#NAME?</v>
      </c>
      <c r="J456" s="1" t="e">
        <f>VLOOKUP(D455,cathcount,4,0)</f>
        <v>#NAME?</v>
      </c>
      <c r="K456" s="1" t="e">
        <f>VLOOKUP(D455,cathcount,5,0)</f>
        <v>#NAME?</v>
      </c>
      <c r="L456" s="1" t="e">
        <f>VLOOKUP(E455,operatorcount,2,0)</f>
        <v>#NAME?</v>
      </c>
      <c r="M456" s="1" t="e">
        <f t="shared" si="28"/>
        <v>#NAME?</v>
      </c>
      <c r="N456" s="1" t="e">
        <f t="shared" si="29"/>
        <v>#NAME?</v>
      </c>
      <c r="O456" s="1" t="e">
        <f t="shared" si="30"/>
        <v>#NAME?</v>
      </c>
      <c r="P456" s="1" t="e">
        <f t="shared" si="31"/>
        <v>#NAME?</v>
      </c>
    </row>
    <row r="457" spans="1:16" x14ac:dyDescent="0.4">
      <c r="A457" s="25"/>
      <c r="B457" s="25"/>
      <c r="C457" s="50"/>
      <c r="D457" s="79"/>
      <c r="E457" s="50"/>
      <c r="H457" s="1" t="e">
        <f>VLOOKUP(D456,cathcount,2,0)</f>
        <v>#NAME?</v>
      </c>
      <c r="I457" s="1" t="e">
        <f>VLOOKUP(D456,cathcount,3,0)</f>
        <v>#NAME?</v>
      </c>
      <c r="J457" s="1" t="e">
        <f>VLOOKUP(D456,cathcount,4,0)</f>
        <v>#NAME?</v>
      </c>
      <c r="K457" s="1" t="e">
        <f>VLOOKUP(D456,cathcount,5,0)</f>
        <v>#NAME?</v>
      </c>
      <c r="L457" s="1" t="e">
        <f>VLOOKUP(E456,operatorcount,2,0)</f>
        <v>#NAME?</v>
      </c>
      <c r="M457" s="1" t="e">
        <f t="shared" si="28"/>
        <v>#NAME?</v>
      </c>
      <c r="N457" s="1" t="e">
        <f t="shared" si="29"/>
        <v>#NAME?</v>
      </c>
      <c r="O457" s="1" t="e">
        <f t="shared" si="30"/>
        <v>#NAME?</v>
      </c>
      <c r="P457" s="1" t="e">
        <f t="shared" si="31"/>
        <v>#NAME?</v>
      </c>
    </row>
    <row r="458" spans="1:16" x14ac:dyDescent="0.4">
      <c r="A458" s="25"/>
      <c r="B458" s="25"/>
      <c r="C458" s="50"/>
      <c r="D458" s="79"/>
      <c r="E458" s="50"/>
      <c r="H458" s="1" t="e">
        <f>VLOOKUP(D457,cathcount,2,0)</f>
        <v>#NAME?</v>
      </c>
      <c r="I458" s="1" t="e">
        <f>VLOOKUP(D457,cathcount,3,0)</f>
        <v>#NAME?</v>
      </c>
      <c r="J458" s="1" t="e">
        <f>VLOOKUP(D457,cathcount,4,0)</f>
        <v>#NAME?</v>
      </c>
      <c r="K458" s="1" t="e">
        <f>VLOOKUP(D457,cathcount,5,0)</f>
        <v>#NAME?</v>
      </c>
      <c r="L458" s="1" t="e">
        <f>VLOOKUP(E457,operatorcount,2,0)</f>
        <v>#NAME?</v>
      </c>
      <c r="M458" s="1" t="e">
        <f t="shared" si="28"/>
        <v>#NAME?</v>
      </c>
      <c r="N458" s="1" t="e">
        <f t="shared" si="29"/>
        <v>#NAME?</v>
      </c>
      <c r="O458" s="1" t="e">
        <f t="shared" si="30"/>
        <v>#NAME?</v>
      </c>
      <c r="P458" s="1" t="e">
        <f t="shared" si="31"/>
        <v>#NAME?</v>
      </c>
    </row>
    <row r="459" spans="1:16" x14ac:dyDescent="0.4">
      <c r="A459" s="25"/>
      <c r="B459" s="25"/>
      <c r="C459" s="50"/>
      <c r="D459" s="79"/>
      <c r="E459" s="50"/>
      <c r="H459" s="1" t="e">
        <f>VLOOKUP(D458,cathcount,2,0)</f>
        <v>#NAME?</v>
      </c>
      <c r="I459" s="1" t="e">
        <f>VLOOKUP(D458,cathcount,3,0)</f>
        <v>#NAME?</v>
      </c>
      <c r="J459" s="1" t="e">
        <f>VLOOKUP(D458,cathcount,4,0)</f>
        <v>#NAME?</v>
      </c>
      <c r="K459" s="1" t="e">
        <f>VLOOKUP(D458,cathcount,5,0)</f>
        <v>#NAME?</v>
      </c>
      <c r="L459" s="1" t="e">
        <f>VLOOKUP(E458,operatorcount,2,0)</f>
        <v>#NAME?</v>
      </c>
      <c r="M459" s="1" t="e">
        <f t="shared" si="28"/>
        <v>#NAME?</v>
      </c>
      <c r="N459" s="1" t="e">
        <f t="shared" si="29"/>
        <v>#NAME?</v>
      </c>
      <c r="O459" s="1" t="e">
        <f t="shared" si="30"/>
        <v>#NAME?</v>
      </c>
      <c r="P459" s="1" t="e">
        <f t="shared" si="31"/>
        <v>#NAME?</v>
      </c>
    </row>
    <row r="460" spans="1:16" x14ac:dyDescent="0.4">
      <c r="A460" s="25"/>
      <c r="B460" s="25"/>
      <c r="C460" s="50"/>
      <c r="D460" s="79"/>
      <c r="E460" s="50"/>
      <c r="H460" s="1" t="e">
        <f>VLOOKUP(D459,cathcount,2,0)</f>
        <v>#NAME?</v>
      </c>
      <c r="I460" s="1" t="e">
        <f>VLOOKUP(D459,cathcount,3,0)</f>
        <v>#NAME?</v>
      </c>
      <c r="J460" s="1" t="e">
        <f>VLOOKUP(D459,cathcount,4,0)</f>
        <v>#NAME?</v>
      </c>
      <c r="K460" s="1" t="e">
        <f>VLOOKUP(D459,cathcount,5,0)</f>
        <v>#NAME?</v>
      </c>
      <c r="L460" s="1" t="e">
        <f>VLOOKUP(E459,operatorcount,2,0)</f>
        <v>#NAME?</v>
      </c>
      <c r="M460" s="1" t="e">
        <f t="shared" si="28"/>
        <v>#NAME?</v>
      </c>
      <c r="N460" s="1" t="e">
        <f t="shared" si="29"/>
        <v>#NAME?</v>
      </c>
      <c r="O460" s="1" t="e">
        <f t="shared" si="30"/>
        <v>#NAME?</v>
      </c>
      <c r="P460" s="1" t="e">
        <f t="shared" si="31"/>
        <v>#NAME?</v>
      </c>
    </row>
    <row r="461" spans="1:16" x14ac:dyDescent="0.4">
      <c r="A461" s="25"/>
      <c r="B461" s="25"/>
      <c r="C461" s="50"/>
      <c r="D461" s="79"/>
      <c r="E461" s="50"/>
      <c r="H461" s="1" t="e">
        <f>VLOOKUP(D460,cathcount,2,0)</f>
        <v>#NAME?</v>
      </c>
      <c r="I461" s="1" t="e">
        <f>VLOOKUP(D460,cathcount,3,0)</f>
        <v>#NAME?</v>
      </c>
      <c r="J461" s="1" t="e">
        <f>VLOOKUP(D460,cathcount,4,0)</f>
        <v>#NAME?</v>
      </c>
      <c r="K461" s="1" t="e">
        <f>VLOOKUP(D460,cathcount,5,0)</f>
        <v>#NAME?</v>
      </c>
      <c r="L461" s="1" t="e">
        <f>VLOOKUP(E460,operatorcount,2,0)</f>
        <v>#NAME?</v>
      </c>
      <c r="M461" s="1" t="e">
        <f t="shared" si="28"/>
        <v>#NAME?</v>
      </c>
      <c r="N461" s="1" t="e">
        <f t="shared" si="29"/>
        <v>#NAME?</v>
      </c>
      <c r="O461" s="1" t="e">
        <f t="shared" si="30"/>
        <v>#NAME?</v>
      </c>
      <c r="P461" s="1" t="e">
        <f t="shared" si="31"/>
        <v>#NAME?</v>
      </c>
    </row>
    <row r="462" spans="1:16" x14ac:dyDescent="0.4">
      <c r="A462" s="25"/>
      <c r="B462" s="25"/>
      <c r="C462" s="50"/>
      <c r="D462" s="79"/>
      <c r="E462" s="50"/>
      <c r="H462" s="1" t="e">
        <f>VLOOKUP(D461,cathcount,2,0)</f>
        <v>#NAME?</v>
      </c>
      <c r="I462" s="1" t="e">
        <f>VLOOKUP(D461,cathcount,3,0)</f>
        <v>#NAME?</v>
      </c>
      <c r="J462" s="1" t="e">
        <f>VLOOKUP(D461,cathcount,4,0)</f>
        <v>#NAME?</v>
      </c>
      <c r="K462" s="1" t="e">
        <f>VLOOKUP(D461,cathcount,5,0)</f>
        <v>#NAME?</v>
      </c>
      <c r="L462" s="1" t="e">
        <f>VLOOKUP(E461,operatorcount,2,0)</f>
        <v>#NAME?</v>
      </c>
      <c r="M462" s="1" t="e">
        <f t="shared" si="28"/>
        <v>#NAME?</v>
      </c>
      <c r="N462" s="1" t="e">
        <f t="shared" si="29"/>
        <v>#NAME?</v>
      </c>
      <c r="O462" s="1" t="e">
        <f t="shared" si="30"/>
        <v>#NAME?</v>
      </c>
      <c r="P462" s="1" t="e">
        <f t="shared" si="31"/>
        <v>#NAME?</v>
      </c>
    </row>
    <row r="463" spans="1:16" x14ac:dyDescent="0.4">
      <c r="A463" s="25"/>
      <c r="B463" s="25"/>
      <c r="C463" s="50"/>
      <c r="D463" s="79"/>
      <c r="E463" s="50"/>
      <c r="H463" s="1" t="e">
        <f>VLOOKUP(D462,cathcount,2,0)</f>
        <v>#NAME?</v>
      </c>
      <c r="I463" s="1" t="e">
        <f>VLOOKUP(D462,cathcount,3,0)</f>
        <v>#NAME?</v>
      </c>
      <c r="J463" s="1" t="e">
        <f>VLOOKUP(D462,cathcount,4,0)</f>
        <v>#NAME?</v>
      </c>
      <c r="K463" s="1" t="e">
        <f>VLOOKUP(D462,cathcount,5,0)</f>
        <v>#NAME?</v>
      </c>
      <c r="L463" s="1" t="e">
        <f>VLOOKUP(E462,operatorcount,2,0)</f>
        <v>#NAME?</v>
      </c>
      <c r="M463" s="1" t="e">
        <f t="shared" si="28"/>
        <v>#NAME?</v>
      </c>
      <c r="N463" s="1" t="e">
        <f t="shared" si="29"/>
        <v>#NAME?</v>
      </c>
      <c r="O463" s="1" t="e">
        <f t="shared" si="30"/>
        <v>#NAME?</v>
      </c>
      <c r="P463" s="1" t="e">
        <f t="shared" si="31"/>
        <v>#NAME?</v>
      </c>
    </row>
    <row r="464" spans="1:16" x14ac:dyDescent="0.4">
      <c r="A464" s="25"/>
      <c r="B464" s="25"/>
      <c r="C464" s="50"/>
      <c r="D464" s="79"/>
      <c r="E464" s="50"/>
      <c r="H464" s="1" t="e">
        <f>VLOOKUP(D463,cathcount,2,0)</f>
        <v>#NAME?</v>
      </c>
      <c r="I464" s="1" t="e">
        <f>VLOOKUP(D463,cathcount,3,0)</f>
        <v>#NAME?</v>
      </c>
      <c r="J464" s="1" t="e">
        <f>VLOOKUP(D463,cathcount,4,0)</f>
        <v>#NAME?</v>
      </c>
      <c r="K464" s="1" t="e">
        <f>VLOOKUP(D463,cathcount,5,0)</f>
        <v>#NAME?</v>
      </c>
      <c r="L464" s="1" t="e">
        <f>VLOOKUP(E463,operatorcount,2,0)</f>
        <v>#NAME?</v>
      </c>
      <c r="M464" s="1" t="e">
        <f t="shared" si="28"/>
        <v>#NAME?</v>
      </c>
      <c r="N464" s="1" t="e">
        <f t="shared" si="29"/>
        <v>#NAME?</v>
      </c>
      <c r="O464" s="1" t="e">
        <f t="shared" si="30"/>
        <v>#NAME?</v>
      </c>
      <c r="P464" s="1" t="e">
        <f t="shared" si="31"/>
        <v>#NAME?</v>
      </c>
    </row>
    <row r="465" spans="1:16" x14ac:dyDescent="0.4">
      <c r="A465" s="25"/>
      <c r="B465" s="25"/>
      <c r="C465" s="50"/>
      <c r="D465" s="79"/>
      <c r="E465" s="50"/>
      <c r="H465" s="1" t="e">
        <f>VLOOKUP(D464,cathcount,2,0)</f>
        <v>#NAME?</v>
      </c>
      <c r="I465" s="1" t="e">
        <f>VLOOKUP(D464,cathcount,3,0)</f>
        <v>#NAME?</v>
      </c>
      <c r="J465" s="1" t="e">
        <f>VLOOKUP(D464,cathcount,4,0)</f>
        <v>#NAME?</v>
      </c>
      <c r="K465" s="1" t="e">
        <f>VLOOKUP(D464,cathcount,5,0)</f>
        <v>#NAME?</v>
      </c>
      <c r="L465" s="1" t="e">
        <f>VLOOKUP(E464,operatorcount,2,0)</f>
        <v>#NAME?</v>
      </c>
      <c r="M465" s="1" t="e">
        <f t="shared" si="28"/>
        <v>#NAME?</v>
      </c>
      <c r="N465" s="1" t="e">
        <f t="shared" si="29"/>
        <v>#NAME?</v>
      </c>
      <c r="O465" s="1" t="e">
        <f t="shared" si="30"/>
        <v>#NAME?</v>
      </c>
      <c r="P465" s="1" t="e">
        <f t="shared" si="31"/>
        <v>#NAME?</v>
      </c>
    </row>
    <row r="466" spans="1:16" x14ac:dyDescent="0.4">
      <c r="A466" s="25"/>
      <c r="B466" s="25"/>
      <c r="C466" s="50"/>
      <c r="D466" s="79"/>
      <c r="E466" s="50"/>
      <c r="H466" s="1" t="e">
        <f>VLOOKUP(D465,cathcount,2,0)</f>
        <v>#NAME?</v>
      </c>
      <c r="I466" s="1" t="e">
        <f>VLOOKUP(D465,cathcount,3,0)</f>
        <v>#NAME?</v>
      </c>
      <c r="J466" s="1" t="e">
        <f>VLOOKUP(D465,cathcount,4,0)</f>
        <v>#NAME?</v>
      </c>
      <c r="K466" s="1" t="e">
        <f>VLOOKUP(D465,cathcount,5,0)</f>
        <v>#NAME?</v>
      </c>
      <c r="L466" s="1" t="e">
        <f>VLOOKUP(E465,operatorcount,2,0)</f>
        <v>#NAME?</v>
      </c>
      <c r="M466" s="1" t="e">
        <f t="shared" si="28"/>
        <v>#NAME?</v>
      </c>
      <c r="N466" s="1" t="e">
        <f t="shared" si="29"/>
        <v>#NAME?</v>
      </c>
      <c r="O466" s="1" t="e">
        <f t="shared" si="30"/>
        <v>#NAME?</v>
      </c>
      <c r="P466" s="1" t="e">
        <f t="shared" si="31"/>
        <v>#NAME?</v>
      </c>
    </row>
    <row r="467" spans="1:16" x14ac:dyDescent="0.4">
      <c r="A467" s="25"/>
      <c r="B467" s="25"/>
      <c r="C467" s="50"/>
      <c r="D467" s="79"/>
      <c r="E467" s="50"/>
      <c r="H467" s="1" t="e">
        <f>VLOOKUP(D466,cathcount,2,0)</f>
        <v>#NAME?</v>
      </c>
      <c r="I467" s="1" t="e">
        <f>VLOOKUP(D466,cathcount,3,0)</f>
        <v>#NAME?</v>
      </c>
      <c r="J467" s="1" t="e">
        <f>VLOOKUP(D466,cathcount,4,0)</f>
        <v>#NAME?</v>
      </c>
      <c r="K467" s="1" t="e">
        <f>VLOOKUP(D466,cathcount,5,0)</f>
        <v>#NAME?</v>
      </c>
      <c r="L467" s="1" t="e">
        <f>VLOOKUP(E466,operatorcount,2,0)</f>
        <v>#NAME?</v>
      </c>
      <c r="M467" s="1" t="e">
        <f t="shared" si="28"/>
        <v>#NAME?</v>
      </c>
      <c r="N467" s="1" t="e">
        <f t="shared" si="29"/>
        <v>#NAME?</v>
      </c>
      <c r="O467" s="1" t="e">
        <f t="shared" si="30"/>
        <v>#NAME?</v>
      </c>
      <c r="P467" s="1" t="e">
        <f t="shared" si="31"/>
        <v>#NAME?</v>
      </c>
    </row>
    <row r="468" spans="1:16" x14ac:dyDescent="0.4">
      <c r="A468" s="25"/>
      <c r="B468" s="25"/>
      <c r="C468" s="50"/>
      <c r="D468" s="79"/>
      <c r="E468" s="50"/>
      <c r="H468" s="1" t="e">
        <f>VLOOKUP(D467,cathcount,2,0)</f>
        <v>#NAME?</v>
      </c>
      <c r="I468" s="1" t="e">
        <f>VLOOKUP(D467,cathcount,3,0)</f>
        <v>#NAME?</v>
      </c>
      <c r="J468" s="1" t="e">
        <f>VLOOKUP(D467,cathcount,4,0)</f>
        <v>#NAME?</v>
      </c>
      <c r="K468" s="1" t="e">
        <f>VLOOKUP(D467,cathcount,5,0)</f>
        <v>#NAME?</v>
      </c>
      <c r="L468" s="1" t="e">
        <f>VLOOKUP(E467,operatorcount,2,0)</f>
        <v>#NAME?</v>
      </c>
      <c r="M468" s="1" t="e">
        <f t="shared" si="28"/>
        <v>#NAME?</v>
      </c>
      <c r="N468" s="1" t="e">
        <f t="shared" si="29"/>
        <v>#NAME?</v>
      </c>
      <c r="O468" s="1" t="e">
        <f t="shared" si="30"/>
        <v>#NAME?</v>
      </c>
      <c r="P468" s="1" t="e">
        <f t="shared" si="31"/>
        <v>#NAME?</v>
      </c>
    </row>
    <row r="469" spans="1:16" x14ac:dyDescent="0.4">
      <c r="A469" s="25"/>
      <c r="B469" s="25"/>
      <c r="C469" s="50"/>
      <c r="D469" s="79"/>
      <c r="E469" s="50"/>
      <c r="H469" s="1" t="e">
        <f>VLOOKUP(D468,cathcount,2,0)</f>
        <v>#NAME?</v>
      </c>
      <c r="I469" s="1" t="e">
        <f>VLOOKUP(D468,cathcount,3,0)</f>
        <v>#NAME?</v>
      </c>
      <c r="J469" s="1" t="e">
        <f>VLOOKUP(D468,cathcount,4,0)</f>
        <v>#NAME?</v>
      </c>
      <c r="K469" s="1" t="e">
        <f>VLOOKUP(D468,cathcount,5,0)</f>
        <v>#NAME?</v>
      </c>
      <c r="L469" s="1" t="e">
        <f>VLOOKUP(E468,operatorcount,2,0)</f>
        <v>#NAME?</v>
      </c>
      <c r="M469" s="1" t="e">
        <f t="shared" si="28"/>
        <v>#NAME?</v>
      </c>
      <c r="N469" s="1" t="e">
        <f t="shared" si="29"/>
        <v>#NAME?</v>
      </c>
      <c r="O469" s="1" t="e">
        <f t="shared" si="30"/>
        <v>#NAME?</v>
      </c>
      <c r="P469" s="1" t="e">
        <f t="shared" si="31"/>
        <v>#NAME?</v>
      </c>
    </row>
    <row r="470" spans="1:16" x14ac:dyDescent="0.4">
      <c r="A470" s="25"/>
      <c r="B470" s="25"/>
      <c r="C470" s="50"/>
      <c r="D470" s="79"/>
      <c r="E470" s="50"/>
      <c r="H470" s="1" t="e">
        <f>VLOOKUP(D469,cathcount,2,0)</f>
        <v>#NAME?</v>
      </c>
      <c r="I470" s="1" t="e">
        <f>VLOOKUP(D469,cathcount,3,0)</f>
        <v>#NAME?</v>
      </c>
      <c r="J470" s="1" t="e">
        <f>VLOOKUP(D469,cathcount,4,0)</f>
        <v>#NAME?</v>
      </c>
      <c r="K470" s="1" t="e">
        <f>VLOOKUP(D469,cathcount,5,0)</f>
        <v>#NAME?</v>
      </c>
      <c r="L470" s="1" t="e">
        <f>VLOOKUP(E469,operatorcount,2,0)</f>
        <v>#NAME?</v>
      </c>
      <c r="M470" s="1" t="e">
        <f t="shared" si="28"/>
        <v>#NAME?</v>
      </c>
      <c r="N470" s="1" t="e">
        <f t="shared" si="29"/>
        <v>#NAME?</v>
      </c>
      <c r="O470" s="1" t="e">
        <f t="shared" si="30"/>
        <v>#NAME?</v>
      </c>
      <c r="P470" s="1" t="e">
        <f t="shared" si="31"/>
        <v>#NAME?</v>
      </c>
    </row>
    <row r="471" spans="1:16" x14ac:dyDescent="0.4">
      <c r="A471" s="25"/>
      <c r="B471" s="25"/>
      <c r="C471" s="50"/>
      <c r="D471" s="79"/>
      <c r="E471" s="50"/>
      <c r="H471" s="1" t="e">
        <f>VLOOKUP(D470,cathcount,2,0)</f>
        <v>#NAME?</v>
      </c>
      <c r="I471" s="1" t="e">
        <f>VLOOKUP(D470,cathcount,3,0)</f>
        <v>#NAME?</v>
      </c>
      <c r="J471" s="1" t="e">
        <f>VLOOKUP(D470,cathcount,4,0)</f>
        <v>#NAME?</v>
      </c>
      <c r="K471" s="1" t="e">
        <f>VLOOKUP(D470,cathcount,5,0)</f>
        <v>#NAME?</v>
      </c>
      <c r="L471" s="1" t="e">
        <f>VLOOKUP(E470,operatorcount,2,0)</f>
        <v>#NAME?</v>
      </c>
      <c r="M471" s="1" t="e">
        <f t="shared" si="28"/>
        <v>#NAME?</v>
      </c>
      <c r="N471" s="1" t="e">
        <f t="shared" si="29"/>
        <v>#NAME?</v>
      </c>
      <c r="O471" s="1" t="e">
        <f t="shared" si="30"/>
        <v>#NAME?</v>
      </c>
      <c r="P471" s="1" t="e">
        <f t="shared" si="31"/>
        <v>#NAME?</v>
      </c>
    </row>
    <row r="472" spans="1:16" x14ac:dyDescent="0.4">
      <c r="A472" s="25"/>
      <c r="B472" s="25"/>
      <c r="C472" s="50"/>
      <c r="D472" s="79"/>
      <c r="E472" s="50"/>
      <c r="H472" s="1" t="e">
        <f>VLOOKUP(D471,cathcount,2,0)</f>
        <v>#NAME?</v>
      </c>
      <c r="I472" s="1" t="e">
        <f>VLOOKUP(D471,cathcount,3,0)</f>
        <v>#NAME?</v>
      </c>
      <c r="J472" s="1" t="e">
        <f>VLOOKUP(D471,cathcount,4,0)</f>
        <v>#NAME?</v>
      </c>
      <c r="K472" s="1" t="e">
        <f>VLOOKUP(D471,cathcount,5,0)</f>
        <v>#NAME?</v>
      </c>
      <c r="L472" s="1" t="e">
        <f>VLOOKUP(E471,operatorcount,2,0)</f>
        <v>#NAME?</v>
      </c>
      <c r="M472" s="1" t="e">
        <f t="shared" si="28"/>
        <v>#NAME?</v>
      </c>
      <c r="N472" s="1" t="e">
        <f t="shared" si="29"/>
        <v>#NAME?</v>
      </c>
      <c r="O472" s="1" t="e">
        <f t="shared" si="30"/>
        <v>#NAME?</v>
      </c>
      <c r="P472" s="1" t="e">
        <f t="shared" si="31"/>
        <v>#NAME?</v>
      </c>
    </row>
    <row r="473" spans="1:16" x14ac:dyDescent="0.4">
      <c r="A473" s="25"/>
      <c r="B473" s="25"/>
      <c r="C473" s="50"/>
      <c r="D473" s="79"/>
      <c r="E473" s="50"/>
      <c r="H473" s="1" t="e">
        <f>VLOOKUP(D472,cathcount,2,0)</f>
        <v>#NAME?</v>
      </c>
      <c r="I473" s="1" t="e">
        <f>VLOOKUP(D472,cathcount,3,0)</f>
        <v>#NAME?</v>
      </c>
      <c r="J473" s="1" t="e">
        <f>VLOOKUP(D472,cathcount,4,0)</f>
        <v>#NAME?</v>
      </c>
      <c r="K473" s="1" t="e">
        <f>VLOOKUP(D472,cathcount,5,0)</f>
        <v>#NAME?</v>
      </c>
      <c r="L473" s="1" t="e">
        <f>VLOOKUP(E472,operatorcount,2,0)</f>
        <v>#NAME?</v>
      </c>
      <c r="M473" s="1" t="e">
        <f t="shared" si="28"/>
        <v>#NAME?</v>
      </c>
      <c r="N473" s="1" t="e">
        <f t="shared" si="29"/>
        <v>#NAME?</v>
      </c>
      <c r="O473" s="1" t="e">
        <f t="shared" si="30"/>
        <v>#NAME?</v>
      </c>
      <c r="P473" s="1" t="e">
        <f t="shared" si="31"/>
        <v>#NAME?</v>
      </c>
    </row>
    <row r="474" spans="1:16" x14ac:dyDescent="0.4">
      <c r="A474" s="25"/>
      <c r="B474" s="25"/>
      <c r="C474" s="50"/>
      <c r="D474" s="79"/>
      <c r="E474" s="50"/>
      <c r="H474" s="1" t="e">
        <f>VLOOKUP(D473,cathcount,2,0)</f>
        <v>#NAME?</v>
      </c>
      <c r="I474" s="1" t="e">
        <f>VLOOKUP(D473,cathcount,3,0)</f>
        <v>#NAME?</v>
      </c>
      <c r="J474" s="1" t="e">
        <f>VLOOKUP(D473,cathcount,4,0)</f>
        <v>#NAME?</v>
      </c>
      <c r="K474" s="1" t="e">
        <f>VLOOKUP(D473,cathcount,5,0)</f>
        <v>#NAME?</v>
      </c>
      <c r="L474" s="1" t="e">
        <f>VLOOKUP(E473,operatorcount,2,0)</f>
        <v>#NAME?</v>
      </c>
      <c r="M474" s="1" t="e">
        <f t="shared" si="28"/>
        <v>#NAME?</v>
      </c>
      <c r="N474" s="1" t="e">
        <f t="shared" si="29"/>
        <v>#NAME?</v>
      </c>
      <c r="O474" s="1" t="e">
        <f t="shared" si="30"/>
        <v>#NAME?</v>
      </c>
      <c r="P474" s="1" t="e">
        <f t="shared" si="31"/>
        <v>#NAME?</v>
      </c>
    </row>
    <row r="475" spans="1:16" x14ac:dyDescent="0.4">
      <c r="A475" s="25"/>
      <c r="B475" s="25"/>
      <c r="C475" s="50"/>
      <c r="D475" s="79"/>
      <c r="E475" s="50"/>
      <c r="H475" s="1" t="e">
        <f>VLOOKUP(D474,cathcount,2,0)</f>
        <v>#NAME?</v>
      </c>
      <c r="I475" s="1" t="e">
        <f>VLOOKUP(D474,cathcount,3,0)</f>
        <v>#NAME?</v>
      </c>
      <c r="J475" s="1" t="e">
        <f>VLOOKUP(D474,cathcount,4,0)</f>
        <v>#NAME?</v>
      </c>
      <c r="K475" s="1" t="e">
        <f>VLOOKUP(D474,cathcount,5,0)</f>
        <v>#NAME?</v>
      </c>
      <c r="L475" s="1" t="e">
        <f>VLOOKUP(E474,operatorcount,2,0)</f>
        <v>#NAME?</v>
      </c>
      <c r="M475" s="1" t="e">
        <f t="shared" si="28"/>
        <v>#NAME?</v>
      </c>
      <c r="N475" s="1" t="e">
        <f t="shared" si="29"/>
        <v>#NAME?</v>
      </c>
      <c r="O475" s="1" t="e">
        <f t="shared" si="30"/>
        <v>#NAME?</v>
      </c>
      <c r="P475" s="1" t="e">
        <f t="shared" si="31"/>
        <v>#NAME?</v>
      </c>
    </row>
    <row r="476" spans="1:16" x14ac:dyDescent="0.4">
      <c r="A476" s="25"/>
      <c r="B476" s="25"/>
      <c r="C476" s="50"/>
      <c r="D476" s="79"/>
      <c r="E476" s="50"/>
      <c r="H476" s="1" t="e">
        <f>VLOOKUP(D475,cathcount,2,0)</f>
        <v>#NAME?</v>
      </c>
      <c r="I476" s="1" t="e">
        <f>VLOOKUP(D475,cathcount,3,0)</f>
        <v>#NAME?</v>
      </c>
      <c r="J476" s="1" t="e">
        <f>VLOOKUP(D475,cathcount,4,0)</f>
        <v>#NAME?</v>
      </c>
      <c r="K476" s="1" t="e">
        <f>VLOOKUP(D475,cathcount,5,0)</f>
        <v>#NAME?</v>
      </c>
      <c r="L476" s="1" t="e">
        <f>VLOOKUP(E475,operatorcount,2,0)</f>
        <v>#NAME?</v>
      </c>
      <c r="M476" s="1" t="e">
        <f t="shared" si="28"/>
        <v>#NAME?</v>
      </c>
      <c r="N476" s="1" t="e">
        <f t="shared" si="29"/>
        <v>#NAME?</v>
      </c>
      <c r="O476" s="1" t="e">
        <f t="shared" si="30"/>
        <v>#NAME?</v>
      </c>
      <c r="P476" s="1" t="e">
        <f t="shared" si="31"/>
        <v>#NAME?</v>
      </c>
    </row>
    <row r="477" spans="1:16" x14ac:dyDescent="0.4">
      <c r="A477" s="25"/>
      <c r="B477" s="25"/>
      <c r="C477" s="50"/>
      <c r="D477" s="79"/>
      <c r="E477" s="50"/>
      <c r="H477" s="1" t="e">
        <f>VLOOKUP(D476,cathcount,2,0)</f>
        <v>#NAME?</v>
      </c>
      <c r="I477" s="1" t="e">
        <f>VLOOKUP(D476,cathcount,3,0)</f>
        <v>#NAME?</v>
      </c>
      <c r="J477" s="1" t="e">
        <f>VLOOKUP(D476,cathcount,4,0)</f>
        <v>#NAME?</v>
      </c>
      <c r="K477" s="1" t="e">
        <f>VLOOKUP(D476,cathcount,5,0)</f>
        <v>#NAME?</v>
      </c>
      <c r="L477" s="1" t="e">
        <f>VLOOKUP(E476,operatorcount,2,0)</f>
        <v>#NAME?</v>
      </c>
      <c r="M477" s="1" t="e">
        <f t="shared" si="28"/>
        <v>#NAME?</v>
      </c>
      <c r="N477" s="1" t="e">
        <f t="shared" si="29"/>
        <v>#NAME?</v>
      </c>
      <c r="O477" s="1" t="e">
        <f t="shared" si="30"/>
        <v>#NAME?</v>
      </c>
      <c r="P477" s="1" t="e">
        <f t="shared" si="31"/>
        <v>#NAME?</v>
      </c>
    </row>
    <row r="478" spans="1:16" x14ac:dyDescent="0.4">
      <c r="A478" s="25"/>
      <c r="B478" s="25"/>
      <c r="C478" s="50"/>
      <c r="D478" s="79"/>
      <c r="E478" s="50"/>
      <c r="H478" s="1" t="e">
        <f>VLOOKUP(D477,cathcount,2,0)</f>
        <v>#NAME?</v>
      </c>
      <c r="I478" s="1" t="e">
        <f>VLOOKUP(D477,cathcount,3,0)</f>
        <v>#NAME?</v>
      </c>
      <c r="J478" s="1" t="e">
        <f>VLOOKUP(D477,cathcount,4,0)</f>
        <v>#NAME?</v>
      </c>
      <c r="K478" s="1" t="e">
        <f>VLOOKUP(D477,cathcount,5,0)</f>
        <v>#NAME?</v>
      </c>
      <c r="L478" s="1" t="e">
        <f>VLOOKUP(E477,operatorcount,2,0)</f>
        <v>#NAME?</v>
      </c>
      <c r="M478" s="1" t="e">
        <f t="shared" si="28"/>
        <v>#NAME?</v>
      </c>
      <c r="N478" s="1" t="e">
        <f t="shared" si="29"/>
        <v>#NAME?</v>
      </c>
      <c r="O478" s="1" t="e">
        <f t="shared" si="30"/>
        <v>#NAME?</v>
      </c>
      <c r="P478" s="1" t="e">
        <f t="shared" si="31"/>
        <v>#NAME?</v>
      </c>
    </row>
    <row r="479" spans="1:16" x14ac:dyDescent="0.4">
      <c r="A479" s="25"/>
      <c r="B479" s="25"/>
      <c r="C479" s="50"/>
      <c r="D479" s="79"/>
      <c r="E479" s="50"/>
      <c r="H479" s="1" t="e">
        <f>VLOOKUP(D478,cathcount,2,0)</f>
        <v>#NAME?</v>
      </c>
      <c r="I479" s="1" t="e">
        <f>VLOOKUP(D478,cathcount,3,0)</f>
        <v>#NAME?</v>
      </c>
      <c r="J479" s="1" t="e">
        <f>VLOOKUP(D478,cathcount,4,0)</f>
        <v>#NAME?</v>
      </c>
      <c r="K479" s="1" t="e">
        <f>VLOOKUP(D478,cathcount,5,0)</f>
        <v>#NAME?</v>
      </c>
      <c r="L479" s="1" t="e">
        <f>VLOOKUP(E478,operatorcount,2,0)</f>
        <v>#NAME?</v>
      </c>
      <c r="M479" s="1" t="e">
        <f t="shared" si="28"/>
        <v>#NAME?</v>
      </c>
      <c r="N479" s="1" t="e">
        <f t="shared" si="29"/>
        <v>#NAME?</v>
      </c>
      <c r="O479" s="1" t="e">
        <f t="shared" si="30"/>
        <v>#NAME?</v>
      </c>
      <c r="P479" s="1" t="e">
        <f t="shared" si="31"/>
        <v>#NAME?</v>
      </c>
    </row>
    <row r="480" spans="1:16" x14ac:dyDescent="0.4">
      <c r="A480" s="25"/>
      <c r="B480" s="25"/>
      <c r="C480" s="50"/>
      <c r="D480" s="79"/>
      <c r="E480" s="50"/>
      <c r="H480" s="1" t="e">
        <f>VLOOKUP(D479,cathcount,2,0)</f>
        <v>#NAME?</v>
      </c>
      <c r="I480" s="1" t="e">
        <f>VLOOKUP(D479,cathcount,3,0)</f>
        <v>#NAME?</v>
      </c>
      <c r="J480" s="1" t="e">
        <f>VLOOKUP(D479,cathcount,4,0)</f>
        <v>#NAME?</v>
      </c>
      <c r="K480" s="1" t="e">
        <f>VLOOKUP(D479,cathcount,5,0)</f>
        <v>#NAME?</v>
      </c>
      <c r="L480" s="1" t="e">
        <f>VLOOKUP(E479,operatorcount,2,0)</f>
        <v>#NAME?</v>
      </c>
      <c r="M480" s="1" t="e">
        <f t="shared" si="28"/>
        <v>#NAME?</v>
      </c>
      <c r="N480" s="1" t="e">
        <f t="shared" si="29"/>
        <v>#NAME?</v>
      </c>
      <c r="O480" s="1" t="e">
        <f t="shared" si="30"/>
        <v>#NAME?</v>
      </c>
      <c r="P480" s="1" t="e">
        <f t="shared" si="31"/>
        <v>#NAME?</v>
      </c>
    </row>
    <row r="481" spans="1:16" x14ac:dyDescent="0.4">
      <c r="A481" s="25"/>
      <c r="B481" s="25"/>
      <c r="C481" s="50"/>
      <c r="D481" s="79"/>
      <c r="E481" s="50"/>
      <c r="H481" s="1" t="e">
        <f>VLOOKUP(D480,cathcount,2,0)</f>
        <v>#NAME?</v>
      </c>
      <c r="I481" s="1" t="e">
        <f>VLOOKUP(D480,cathcount,3,0)</f>
        <v>#NAME?</v>
      </c>
      <c r="J481" s="1" t="e">
        <f>VLOOKUP(D480,cathcount,4,0)</f>
        <v>#NAME?</v>
      </c>
      <c r="K481" s="1" t="e">
        <f>VLOOKUP(D480,cathcount,5,0)</f>
        <v>#NAME?</v>
      </c>
      <c r="L481" s="1" t="e">
        <f>VLOOKUP(E480,operatorcount,2,0)</f>
        <v>#NAME?</v>
      </c>
      <c r="M481" s="1" t="e">
        <f t="shared" si="28"/>
        <v>#NAME?</v>
      </c>
      <c r="N481" s="1" t="e">
        <f t="shared" si="29"/>
        <v>#NAME?</v>
      </c>
      <c r="O481" s="1" t="e">
        <f t="shared" si="30"/>
        <v>#NAME?</v>
      </c>
      <c r="P481" s="1" t="e">
        <f t="shared" si="31"/>
        <v>#NAME?</v>
      </c>
    </row>
    <row r="482" spans="1:16" x14ac:dyDescent="0.4">
      <c r="A482" s="25"/>
      <c r="B482" s="25"/>
      <c r="C482" s="50"/>
      <c r="D482" s="79"/>
      <c r="E482" s="50"/>
      <c r="H482" s="1" t="e">
        <f>VLOOKUP(D481,cathcount,2,0)</f>
        <v>#NAME?</v>
      </c>
      <c r="I482" s="1" t="e">
        <f>VLOOKUP(D481,cathcount,3,0)</f>
        <v>#NAME?</v>
      </c>
      <c r="J482" s="1" t="e">
        <f>VLOOKUP(D481,cathcount,4,0)</f>
        <v>#NAME?</v>
      </c>
      <c r="K482" s="1" t="e">
        <f>VLOOKUP(D481,cathcount,5,0)</f>
        <v>#NAME?</v>
      </c>
      <c r="L482" s="1" t="e">
        <f>VLOOKUP(E481,operatorcount,2,0)</f>
        <v>#NAME?</v>
      </c>
      <c r="M482" s="1" t="e">
        <f t="shared" si="28"/>
        <v>#NAME?</v>
      </c>
      <c r="N482" s="1" t="e">
        <f t="shared" si="29"/>
        <v>#NAME?</v>
      </c>
      <c r="O482" s="1" t="e">
        <f t="shared" si="30"/>
        <v>#NAME?</v>
      </c>
      <c r="P482" s="1" t="e">
        <f t="shared" si="31"/>
        <v>#NAME?</v>
      </c>
    </row>
    <row r="483" spans="1:16" x14ac:dyDescent="0.4">
      <c r="A483" s="25"/>
      <c r="B483" s="25"/>
      <c r="C483" s="50"/>
      <c r="D483" s="79"/>
      <c r="E483" s="50"/>
      <c r="H483" s="1" t="e">
        <f>VLOOKUP(D482,cathcount,2,0)</f>
        <v>#NAME?</v>
      </c>
      <c r="I483" s="1" t="e">
        <f>VLOOKUP(D482,cathcount,3,0)</f>
        <v>#NAME?</v>
      </c>
      <c r="J483" s="1" t="e">
        <f>VLOOKUP(D482,cathcount,4,0)</f>
        <v>#NAME?</v>
      </c>
      <c r="K483" s="1" t="e">
        <f>VLOOKUP(D482,cathcount,5,0)</f>
        <v>#NAME?</v>
      </c>
      <c r="L483" s="1" t="e">
        <f>VLOOKUP(E482,operatorcount,2,0)</f>
        <v>#NAME?</v>
      </c>
      <c r="M483" s="1" t="e">
        <f t="shared" si="28"/>
        <v>#NAME?</v>
      </c>
      <c r="N483" s="1" t="e">
        <f t="shared" si="29"/>
        <v>#NAME?</v>
      </c>
      <c r="O483" s="1" t="e">
        <f t="shared" si="30"/>
        <v>#NAME?</v>
      </c>
      <c r="P483" s="1" t="e">
        <f t="shared" si="31"/>
        <v>#NAME?</v>
      </c>
    </row>
    <row r="484" spans="1:16" x14ac:dyDescent="0.4">
      <c r="A484" s="25"/>
      <c r="B484" s="25"/>
      <c r="C484" s="50"/>
      <c r="D484" s="79"/>
      <c r="E484" s="50"/>
      <c r="H484" s="1" t="e">
        <f>VLOOKUP(D483,cathcount,2,0)</f>
        <v>#NAME?</v>
      </c>
      <c r="I484" s="1" t="e">
        <f>VLOOKUP(D483,cathcount,3,0)</f>
        <v>#NAME?</v>
      </c>
      <c r="J484" s="1" t="e">
        <f>VLOOKUP(D483,cathcount,4,0)</f>
        <v>#NAME?</v>
      </c>
      <c r="K484" s="1" t="e">
        <f>VLOOKUP(D483,cathcount,5,0)</f>
        <v>#NAME?</v>
      </c>
      <c r="L484" s="1" t="e">
        <f>VLOOKUP(E483,operatorcount,2,0)</f>
        <v>#NAME?</v>
      </c>
      <c r="M484" s="1" t="e">
        <f t="shared" si="28"/>
        <v>#NAME?</v>
      </c>
      <c r="N484" s="1" t="e">
        <f t="shared" si="29"/>
        <v>#NAME?</v>
      </c>
      <c r="O484" s="1" t="e">
        <f t="shared" si="30"/>
        <v>#NAME?</v>
      </c>
      <c r="P484" s="1" t="e">
        <f t="shared" si="31"/>
        <v>#NAME?</v>
      </c>
    </row>
    <row r="485" spans="1:16" x14ac:dyDescent="0.4">
      <c r="A485" s="25"/>
      <c r="B485" s="25"/>
      <c r="C485" s="50"/>
      <c r="D485" s="79"/>
      <c r="E485" s="50"/>
      <c r="H485" s="1" t="e">
        <f>VLOOKUP(D484,cathcount,2,0)</f>
        <v>#NAME?</v>
      </c>
      <c r="I485" s="1" t="e">
        <f>VLOOKUP(D484,cathcount,3,0)</f>
        <v>#NAME?</v>
      </c>
      <c r="J485" s="1" t="e">
        <f>VLOOKUP(D484,cathcount,4,0)</f>
        <v>#NAME?</v>
      </c>
      <c r="K485" s="1" t="e">
        <f>VLOOKUP(D484,cathcount,5,0)</f>
        <v>#NAME?</v>
      </c>
      <c r="L485" s="1" t="e">
        <f>VLOOKUP(E484,operatorcount,2,0)</f>
        <v>#NAME?</v>
      </c>
      <c r="M485" s="1" t="e">
        <f t="shared" si="28"/>
        <v>#NAME?</v>
      </c>
      <c r="N485" s="1" t="e">
        <f t="shared" si="29"/>
        <v>#NAME?</v>
      </c>
      <c r="O485" s="1" t="e">
        <f t="shared" si="30"/>
        <v>#NAME?</v>
      </c>
      <c r="P485" s="1" t="e">
        <f t="shared" si="31"/>
        <v>#NAME?</v>
      </c>
    </row>
    <row r="486" spans="1:16" x14ac:dyDescent="0.4">
      <c r="A486" s="25"/>
      <c r="B486" s="25"/>
      <c r="C486" s="50"/>
      <c r="D486" s="79"/>
      <c r="E486" s="50"/>
      <c r="H486" s="1" t="e">
        <f>VLOOKUP(D485,cathcount,2,0)</f>
        <v>#NAME?</v>
      </c>
      <c r="I486" s="1" t="e">
        <f>VLOOKUP(D485,cathcount,3,0)</f>
        <v>#NAME?</v>
      </c>
      <c r="J486" s="1" t="e">
        <f>VLOOKUP(D485,cathcount,4,0)</f>
        <v>#NAME?</v>
      </c>
      <c r="K486" s="1" t="e">
        <f>VLOOKUP(D485,cathcount,5,0)</f>
        <v>#NAME?</v>
      </c>
      <c r="L486" s="1" t="e">
        <f>VLOOKUP(E485,operatorcount,2,0)</f>
        <v>#NAME?</v>
      </c>
      <c r="M486" s="1" t="e">
        <f t="shared" si="28"/>
        <v>#NAME?</v>
      </c>
      <c r="N486" s="1" t="e">
        <f t="shared" si="29"/>
        <v>#NAME?</v>
      </c>
      <c r="O486" s="1" t="e">
        <f t="shared" si="30"/>
        <v>#NAME?</v>
      </c>
      <c r="P486" s="1" t="e">
        <f t="shared" si="31"/>
        <v>#NAME?</v>
      </c>
    </row>
    <row r="487" spans="1:16" x14ac:dyDescent="0.4">
      <c r="A487" s="25"/>
      <c r="B487" s="25"/>
      <c r="C487" s="50"/>
      <c r="D487" s="79"/>
      <c r="E487" s="50"/>
      <c r="H487" s="1" t="e">
        <f>VLOOKUP(D486,cathcount,2,0)</f>
        <v>#NAME?</v>
      </c>
      <c r="I487" s="1" t="e">
        <f>VLOOKUP(D486,cathcount,3,0)</f>
        <v>#NAME?</v>
      </c>
      <c r="J487" s="1" t="e">
        <f>VLOOKUP(D486,cathcount,4,0)</f>
        <v>#NAME?</v>
      </c>
      <c r="K487" s="1" t="e">
        <f>VLOOKUP(D486,cathcount,5,0)</f>
        <v>#NAME?</v>
      </c>
      <c r="L487" s="1" t="e">
        <f>VLOOKUP(E486,operatorcount,2,0)</f>
        <v>#NAME?</v>
      </c>
      <c r="M487" s="1" t="e">
        <f t="shared" si="28"/>
        <v>#NAME?</v>
      </c>
      <c r="N487" s="1" t="e">
        <f t="shared" si="29"/>
        <v>#NAME?</v>
      </c>
      <c r="O487" s="1" t="e">
        <f t="shared" si="30"/>
        <v>#NAME?</v>
      </c>
      <c r="P487" s="1" t="e">
        <f t="shared" si="31"/>
        <v>#NAME?</v>
      </c>
    </row>
    <row r="488" spans="1:16" x14ac:dyDescent="0.4">
      <c r="A488" s="25"/>
      <c r="B488" s="25"/>
      <c r="C488" s="50"/>
      <c r="D488" s="79"/>
      <c r="E488" s="50"/>
      <c r="H488" s="1" t="e">
        <f>VLOOKUP(D487,cathcount,2,0)</f>
        <v>#NAME?</v>
      </c>
      <c r="I488" s="1" t="e">
        <f>VLOOKUP(D487,cathcount,3,0)</f>
        <v>#NAME?</v>
      </c>
      <c r="J488" s="1" t="e">
        <f>VLOOKUP(D487,cathcount,4,0)</f>
        <v>#NAME?</v>
      </c>
      <c r="K488" s="1" t="e">
        <f>VLOOKUP(D487,cathcount,5,0)</f>
        <v>#NAME?</v>
      </c>
      <c r="L488" s="1" t="e">
        <f>VLOOKUP(E487,operatorcount,2,0)</f>
        <v>#NAME?</v>
      </c>
      <c r="M488" s="1" t="e">
        <f t="shared" si="28"/>
        <v>#NAME?</v>
      </c>
      <c r="N488" s="1" t="e">
        <f t="shared" si="29"/>
        <v>#NAME?</v>
      </c>
      <c r="O488" s="1" t="e">
        <f t="shared" si="30"/>
        <v>#NAME?</v>
      </c>
      <c r="P488" s="1" t="e">
        <f t="shared" si="31"/>
        <v>#NAME?</v>
      </c>
    </row>
    <row r="489" spans="1:16" x14ac:dyDescent="0.4">
      <c r="A489" s="25"/>
      <c r="B489" s="25"/>
      <c r="C489" s="50"/>
      <c r="D489" s="79"/>
      <c r="E489" s="50"/>
      <c r="H489" s="1" t="e">
        <f>VLOOKUP(D488,cathcount,2,0)</f>
        <v>#NAME?</v>
      </c>
      <c r="I489" s="1" t="e">
        <f>VLOOKUP(D488,cathcount,3,0)</f>
        <v>#NAME?</v>
      </c>
      <c r="J489" s="1" t="e">
        <f>VLOOKUP(D488,cathcount,4,0)</f>
        <v>#NAME?</v>
      </c>
      <c r="K489" s="1" t="e">
        <f>VLOOKUP(D488,cathcount,5,0)</f>
        <v>#NAME?</v>
      </c>
      <c r="L489" s="1" t="e">
        <f>VLOOKUP(E488,operatorcount,2,0)</f>
        <v>#NAME?</v>
      </c>
      <c r="M489" s="1" t="e">
        <f t="shared" si="28"/>
        <v>#NAME?</v>
      </c>
      <c r="N489" s="1" t="e">
        <f t="shared" si="29"/>
        <v>#NAME?</v>
      </c>
      <c r="O489" s="1" t="e">
        <f t="shared" si="30"/>
        <v>#NAME?</v>
      </c>
      <c r="P489" s="1" t="e">
        <f t="shared" si="31"/>
        <v>#NAME?</v>
      </c>
    </row>
    <row r="490" spans="1:16" x14ac:dyDescent="0.4">
      <c r="A490" s="25"/>
      <c r="B490" s="25"/>
      <c r="C490" s="50"/>
      <c r="D490" s="79"/>
      <c r="E490" s="50"/>
      <c r="H490" s="1" t="e">
        <f>VLOOKUP(D489,cathcount,2,0)</f>
        <v>#NAME?</v>
      </c>
      <c r="I490" s="1" t="e">
        <f>VLOOKUP(D489,cathcount,3,0)</f>
        <v>#NAME?</v>
      </c>
      <c r="J490" s="1" t="e">
        <f>VLOOKUP(D489,cathcount,4,0)</f>
        <v>#NAME?</v>
      </c>
      <c r="K490" s="1" t="e">
        <f>VLOOKUP(D489,cathcount,5,0)</f>
        <v>#NAME?</v>
      </c>
      <c r="L490" s="1" t="e">
        <f>VLOOKUP(E489,operatorcount,2,0)</f>
        <v>#NAME?</v>
      </c>
      <c r="M490" s="1" t="e">
        <f t="shared" si="28"/>
        <v>#NAME?</v>
      </c>
      <c r="N490" s="1" t="e">
        <f t="shared" si="29"/>
        <v>#NAME?</v>
      </c>
      <c r="O490" s="1" t="e">
        <f t="shared" si="30"/>
        <v>#NAME?</v>
      </c>
      <c r="P490" s="1" t="e">
        <f t="shared" si="31"/>
        <v>#NAME?</v>
      </c>
    </row>
    <row r="491" spans="1:16" x14ac:dyDescent="0.4">
      <c r="A491" s="25"/>
      <c r="B491" s="25"/>
      <c r="C491" s="50"/>
      <c r="D491" s="79"/>
      <c r="E491" s="50"/>
      <c r="H491" s="1" t="e">
        <f>VLOOKUP(D490,cathcount,2,0)</f>
        <v>#NAME?</v>
      </c>
      <c r="I491" s="1" t="e">
        <f>VLOOKUP(D490,cathcount,3,0)</f>
        <v>#NAME?</v>
      </c>
      <c r="J491" s="1" t="e">
        <f>VLOOKUP(D490,cathcount,4,0)</f>
        <v>#NAME?</v>
      </c>
      <c r="K491" s="1" t="e">
        <f>VLOOKUP(D490,cathcount,5,0)</f>
        <v>#NAME?</v>
      </c>
      <c r="L491" s="1" t="e">
        <f>VLOOKUP(E490,operatorcount,2,0)</f>
        <v>#NAME?</v>
      </c>
      <c r="M491" s="1" t="e">
        <f t="shared" si="28"/>
        <v>#NAME?</v>
      </c>
      <c r="N491" s="1" t="e">
        <f t="shared" si="29"/>
        <v>#NAME?</v>
      </c>
      <c r="O491" s="1" t="e">
        <f t="shared" si="30"/>
        <v>#NAME?</v>
      </c>
      <c r="P491" s="1" t="e">
        <f t="shared" si="31"/>
        <v>#NAME?</v>
      </c>
    </row>
    <row r="492" spans="1:16" x14ac:dyDescent="0.4">
      <c r="A492" s="25"/>
      <c r="B492" s="25"/>
      <c r="C492" s="50"/>
      <c r="D492" s="79"/>
      <c r="E492" s="50"/>
      <c r="H492" s="1" t="e">
        <f>VLOOKUP(D491,cathcount,2,0)</f>
        <v>#NAME?</v>
      </c>
      <c r="I492" s="1" t="e">
        <f>VLOOKUP(D491,cathcount,3,0)</f>
        <v>#NAME?</v>
      </c>
      <c r="J492" s="1" t="e">
        <f>VLOOKUP(D491,cathcount,4,0)</f>
        <v>#NAME?</v>
      </c>
      <c r="K492" s="1" t="e">
        <f>VLOOKUP(D491,cathcount,5,0)</f>
        <v>#NAME?</v>
      </c>
      <c r="L492" s="1" t="e">
        <f>VLOOKUP(E491,operatorcount,2,0)</f>
        <v>#NAME?</v>
      </c>
      <c r="M492" s="1" t="e">
        <f t="shared" si="28"/>
        <v>#NAME?</v>
      </c>
      <c r="N492" s="1" t="e">
        <f t="shared" si="29"/>
        <v>#NAME?</v>
      </c>
      <c r="O492" s="1" t="e">
        <f t="shared" si="30"/>
        <v>#NAME?</v>
      </c>
      <c r="P492" s="1" t="e">
        <f t="shared" si="31"/>
        <v>#NAME?</v>
      </c>
    </row>
    <row r="493" spans="1:16" x14ac:dyDescent="0.4">
      <c r="A493" s="25"/>
      <c r="B493" s="25"/>
      <c r="C493" s="50"/>
      <c r="D493" s="79"/>
      <c r="E493" s="50"/>
      <c r="H493" s="1" t="e">
        <f>VLOOKUP(D492,cathcount,2,0)</f>
        <v>#NAME?</v>
      </c>
      <c r="I493" s="1" t="e">
        <f>VLOOKUP(D492,cathcount,3,0)</f>
        <v>#NAME?</v>
      </c>
      <c r="J493" s="1" t="e">
        <f>VLOOKUP(D492,cathcount,4,0)</f>
        <v>#NAME?</v>
      </c>
      <c r="K493" s="1" t="e">
        <f>VLOOKUP(D492,cathcount,5,0)</f>
        <v>#NAME?</v>
      </c>
      <c r="L493" s="1" t="e">
        <f>VLOOKUP(E492,operatorcount,2,0)</f>
        <v>#NAME?</v>
      </c>
      <c r="M493" s="1" t="e">
        <f t="shared" ref="M493:M556" si="32">CHOOSE(L493,H493,0)</f>
        <v>#NAME?</v>
      </c>
      <c r="N493" s="1" t="e">
        <f t="shared" ref="N493:N556" si="33">CHOOSE(L493,I493,0)</f>
        <v>#NAME?</v>
      </c>
      <c r="O493" s="1" t="e">
        <f t="shared" ref="O493:O556" si="34">CHOOSE(L493,J493,0)</f>
        <v>#NAME?</v>
      </c>
      <c r="P493" s="1" t="e">
        <f t="shared" ref="P493:P556" si="35">CHOOSE(L493,K493,0)</f>
        <v>#NAME?</v>
      </c>
    </row>
    <row r="494" spans="1:16" x14ac:dyDescent="0.4">
      <c r="A494" s="25"/>
      <c r="B494" s="25"/>
      <c r="C494" s="50"/>
      <c r="D494" s="79"/>
      <c r="E494" s="50"/>
      <c r="H494" s="1" t="e">
        <f>VLOOKUP(D493,cathcount,2,0)</f>
        <v>#NAME?</v>
      </c>
      <c r="I494" s="1" t="e">
        <f>VLOOKUP(D493,cathcount,3,0)</f>
        <v>#NAME?</v>
      </c>
      <c r="J494" s="1" t="e">
        <f>VLOOKUP(D493,cathcount,4,0)</f>
        <v>#NAME?</v>
      </c>
      <c r="K494" s="1" t="e">
        <f>VLOOKUP(D493,cathcount,5,0)</f>
        <v>#NAME?</v>
      </c>
      <c r="L494" s="1" t="e">
        <f>VLOOKUP(E493,operatorcount,2,0)</f>
        <v>#NAME?</v>
      </c>
      <c r="M494" s="1" t="e">
        <f t="shared" si="32"/>
        <v>#NAME?</v>
      </c>
      <c r="N494" s="1" t="e">
        <f t="shared" si="33"/>
        <v>#NAME?</v>
      </c>
      <c r="O494" s="1" t="e">
        <f t="shared" si="34"/>
        <v>#NAME?</v>
      </c>
      <c r="P494" s="1" t="e">
        <f t="shared" si="35"/>
        <v>#NAME?</v>
      </c>
    </row>
    <row r="495" spans="1:16" x14ac:dyDescent="0.4">
      <c r="A495" s="25"/>
      <c r="B495" s="25"/>
      <c r="C495" s="50"/>
      <c r="D495" s="79"/>
      <c r="E495" s="50"/>
      <c r="H495" s="1" t="e">
        <f>VLOOKUP(D494,cathcount,2,0)</f>
        <v>#NAME?</v>
      </c>
      <c r="I495" s="1" t="e">
        <f>VLOOKUP(D494,cathcount,3,0)</f>
        <v>#NAME?</v>
      </c>
      <c r="J495" s="1" t="e">
        <f>VLOOKUP(D494,cathcount,4,0)</f>
        <v>#NAME?</v>
      </c>
      <c r="K495" s="1" t="e">
        <f>VLOOKUP(D494,cathcount,5,0)</f>
        <v>#NAME?</v>
      </c>
      <c r="L495" s="1" t="e">
        <f>VLOOKUP(E494,operatorcount,2,0)</f>
        <v>#NAME?</v>
      </c>
      <c r="M495" s="1" t="e">
        <f t="shared" si="32"/>
        <v>#NAME?</v>
      </c>
      <c r="N495" s="1" t="e">
        <f t="shared" si="33"/>
        <v>#NAME?</v>
      </c>
      <c r="O495" s="1" t="e">
        <f t="shared" si="34"/>
        <v>#NAME?</v>
      </c>
      <c r="P495" s="1" t="e">
        <f t="shared" si="35"/>
        <v>#NAME?</v>
      </c>
    </row>
    <row r="496" spans="1:16" x14ac:dyDescent="0.4">
      <c r="A496" s="25"/>
      <c r="B496" s="25"/>
      <c r="C496" s="50"/>
      <c r="D496" s="79"/>
      <c r="E496" s="50"/>
      <c r="H496" s="1" t="e">
        <f>VLOOKUP(D495,cathcount,2,0)</f>
        <v>#NAME?</v>
      </c>
      <c r="I496" s="1" t="e">
        <f>VLOOKUP(D495,cathcount,3,0)</f>
        <v>#NAME?</v>
      </c>
      <c r="J496" s="1" t="e">
        <f>VLOOKUP(D495,cathcount,4,0)</f>
        <v>#NAME?</v>
      </c>
      <c r="K496" s="1" t="e">
        <f>VLOOKUP(D495,cathcount,5,0)</f>
        <v>#NAME?</v>
      </c>
      <c r="L496" s="1" t="e">
        <f>VLOOKUP(E495,operatorcount,2,0)</f>
        <v>#NAME?</v>
      </c>
      <c r="M496" s="1" t="e">
        <f t="shared" si="32"/>
        <v>#NAME?</v>
      </c>
      <c r="N496" s="1" t="e">
        <f t="shared" si="33"/>
        <v>#NAME?</v>
      </c>
      <c r="O496" s="1" t="e">
        <f t="shared" si="34"/>
        <v>#NAME?</v>
      </c>
      <c r="P496" s="1" t="e">
        <f t="shared" si="35"/>
        <v>#NAME?</v>
      </c>
    </row>
    <row r="497" spans="1:16" x14ac:dyDescent="0.4">
      <c r="A497" s="25"/>
      <c r="B497" s="25"/>
      <c r="C497" s="50"/>
      <c r="D497" s="79"/>
      <c r="E497" s="50"/>
      <c r="H497" s="1" t="e">
        <f>VLOOKUP(D496,cathcount,2,0)</f>
        <v>#NAME?</v>
      </c>
      <c r="I497" s="1" t="e">
        <f>VLOOKUP(D496,cathcount,3,0)</f>
        <v>#NAME?</v>
      </c>
      <c r="J497" s="1" t="e">
        <f>VLOOKUP(D496,cathcount,4,0)</f>
        <v>#NAME?</v>
      </c>
      <c r="K497" s="1" t="e">
        <f>VLOOKUP(D496,cathcount,5,0)</f>
        <v>#NAME?</v>
      </c>
      <c r="L497" s="1" t="e">
        <f>VLOOKUP(E496,operatorcount,2,0)</f>
        <v>#NAME?</v>
      </c>
      <c r="M497" s="1" t="e">
        <f t="shared" si="32"/>
        <v>#NAME?</v>
      </c>
      <c r="N497" s="1" t="e">
        <f t="shared" si="33"/>
        <v>#NAME?</v>
      </c>
      <c r="O497" s="1" t="e">
        <f t="shared" si="34"/>
        <v>#NAME?</v>
      </c>
      <c r="P497" s="1" t="e">
        <f t="shared" si="35"/>
        <v>#NAME?</v>
      </c>
    </row>
    <row r="498" spans="1:16" x14ac:dyDescent="0.4">
      <c r="A498" s="25"/>
      <c r="B498" s="25"/>
      <c r="C498" s="50"/>
      <c r="D498" s="79"/>
      <c r="E498" s="50"/>
      <c r="H498" s="1" t="e">
        <f>VLOOKUP(D497,cathcount,2,0)</f>
        <v>#NAME?</v>
      </c>
      <c r="I498" s="1" t="e">
        <f>VLOOKUP(D497,cathcount,3,0)</f>
        <v>#NAME?</v>
      </c>
      <c r="J498" s="1" t="e">
        <f>VLOOKUP(D497,cathcount,4,0)</f>
        <v>#NAME?</v>
      </c>
      <c r="K498" s="1" t="e">
        <f>VLOOKUP(D497,cathcount,5,0)</f>
        <v>#NAME?</v>
      </c>
      <c r="L498" s="1" t="e">
        <f>VLOOKUP(E497,operatorcount,2,0)</f>
        <v>#NAME?</v>
      </c>
      <c r="M498" s="1" t="e">
        <f t="shared" si="32"/>
        <v>#NAME?</v>
      </c>
      <c r="N498" s="1" t="e">
        <f t="shared" si="33"/>
        <v>#NAME?</v>
      </c>
      <c r="O498" s="1" t="e">
        <f t="shared" si="34"/>
        <v>#NAME?</v>
      </c>
      <c r="P498" s="1" t="e">
        <f t="shared" si="35"/>
        <v>#NAME?</v>
      </c>
    </row>
    <row r="499" spans="1:16" x14ac:dyDescent="0.4">
      <c r="A499" s="25"/>
      <c r="B499" s="25"/>
      <c r="C499" s="50"/>
      <c r="D499" s="79"/>
      <c r="E499" s="50"/>
      <c r="H499" s="1" t="e">
        <f>VLOOKUP(D498,cathcount,2,0)</f>
        <v>#NAME?</v>
      </c>
      <c r="I499" s="1" t="e">
        <f>VLOOKUP(D498,cathcount,3,0)</f>
        <v>#NAME?</v>
      </c>
      <c r="J499" s="1" t="e">
        <f>VLOOKUP(D498,cathcount,4,0)</f>
        <v>#NAME?</v>
      </c>
      <c r="K499" s="1" t="e">
        <f>VLOOKUP(D498,cathcount,5,0)</f>
        <v>#NAME?</v>
      </c>
      <c r="L499" s="1" t="e">
        <f>VLOOKUP(E498,operatorcount,2,0)</f>
        <v>#NAME?</v>
      </c>
      <c r="M499" s="1" t="e">
        <f t="shared" si="32"/>
        <v>#NAME?</v>
      </c>
      <c r="N499" s="1" t="e">
        <f t="shared" si="33"/>
        <v>#NAME?</v>
      </c>
      <c r="O499" s="1" t="e">
        <f t="shared" si="34"/>
        <v>#NAME?</v>
      </c>
      <c r="P499" s="1" t="e">
        <f t="shared" si="35"/>
        <v>#NAME?</v>
      </c>
    </row>
    <row r="500" spans="1:16" x14ac:dyDescent="0.4">
      <c r="A500" s="25"/>
      <c r="B500" s="25"/>
      <c r="C500" s="50"/>
      <c r="D500" s="79"/>
      <c r="E500" s="50"/>
      <c r="H500" s="1" t="e">
        <f>VLOOKUP(D499,cathcount,2,0)</f>
        <v>#NAME?</v>
      </c>
      <c r="I500" s="1" t="e">
        <f>VLOOKUP(D499,cathcount,3,0)</f>
        <v>#NAME?</v>
      </c>
      <c r="J500" s="1" t="e">
        <f>VLOOKUP(D499,cathcount,4,0)</f>
        <v>#NAME?</v>
      </c>
      <c r="K500" s="1" t="e">
        <f>VLOOKUP(D499,cathcount,5,0)</f>
        <v>#NAME?</v>
      </c>
      <c r="L500" s="1" t="e">
        <f>VLOOKUP(E499,operatorcount,2,0)</f>
        <v>#NAME?</v>
      </c>
      <c r="M500" s="1" t="e">
        <f t="shared" si="32"/>
        <v>#NAME?</v>
      </c>
      <c r="N500" s="1" t="e">
        <f t="shared" si="33"/>
        <v>#NAME?</v>
      </c>
      <c r="O500" s="1" t="e">
        <f t="shared" si="34"/>
        <v>#NAME?</v>
      </c>
      <c r="P500" s="1" t="e">
        <f t="shared" si="35"/>
        <v>#NAME?</v>
      </c>
    </row>
    <row r="501" spans="1:16" x14ac:dyDescent="0.4">
      <c r="A501" s="25"/>
      <c r="B501" s="25"/>
      <c r="C501" s="50"/>
      <c r="D501" s="79"/>
      <c r="E501" s="50"/>
      <c r="H501" s="1" t="e">
        <f>VLOOKUP(D500,cathcount,2,0)</f>
        <v>#NAME?</v>
      </c>
      <c r="I501" s="1" t="e">
        <f>VLOOKUP(D500,cathcount,3,0)</f>
        <v>#NAME?</v>
      </c>
      <c r="J501" s="1" t="e">
        <f>VLOOKUP(D500,cathcount,4,0)</f>
        <v>#NAME?</v>
      </c>
      <c r="K501" s="1" t="e">
        <f>VLOOKUP(D500,cathcount,5,0)</f>
        <v>#NAME?</v>
      </c>
      <c r="L501" s="1" t="e">
        <f>VLOOKUP(E500,operatorcount,2,0)</f>
        <v>#NAME?</v>
      </c>
      <c r="M501" s="1" t="e">
        <f t="shared" si="32"/>
        <v>#NAME?</v>
      </c>
      <c r="N501" s="1" t="e">
        <f t="shared" si="33"/>
        <v>#NAME?</v>
      </c>
      <c r="O501" s="1" t="e">
        <f t="shared" si="34"/>
        <v>#NAME?</v>
      </c>
      <c r="P501" s="1" t="e">
        <f t="shared" si="35"/>
        <v>#NAME?</v>
      </c>
    </row>
    <row r="502" spans="1:16" x14ac:dyDescent="0.4">
      <c r="A502" s="25"/>
      <c r="B502" s="25"/>
      <c r="C502" s="50"/>
      <c r="D502" s="79"/>
      <c r="E502" s="50"/>
      <c r="H502" s="1" t="e">
        <f>VLOOKUP(D501,cathcount,2,0)</f>
        <v>#NAME?</v>
      </c>
      <c r="I502" s="1" t="e">
        <f>VLOOKUP(D501,cathcount,3,0)</f>
        <v>#NAME?</v>
      </c>
      <c r="J502" s="1" t="e">
        <f>VLOOKUP(D501,cathcount,4,0)</f>
        <v>#NAME?</v>
      </c>
      <c r="K502" s="1" t="e">
        <f>VLOOKUP(D501,cathcount,5,0)</f>
        <v>#NAME?</v>
      </c>
      <c r="L502" s="1" t="e">
        <f>VLOOKUP(E501,operatorcount,2,0)</f>
        <v>#NAME?</v>
      </c>
      <c r="M502" s="1" t="e">
        <f t="shared" si="32"/>
        <v>#NAME?</v>
      </c>
      <c r="N502" s="1" t="e">
        <f t="shared" si="33"/>
        <v>#NAME?</v>
      </c>
      <c r="O502" s="1" t="e">
        <f t="shared" si="34"/>
        <v>#NAME?</v>
      </c>
      <c r="P502" s="1" t="e">
        <f t="shared" si="35"/>
        <v>#NAME?</v>
      </c>
    </row>
    <row r="503" spans="1:16" x14ac:dyDescent="0.4">
      <c r="A503" s="25"/>
      <c r="B503" s="25"/>
      <c r="C503" s="50"/>
      <c r="D503" s="79"/>
      <c r="E503" s="50"/>
      <c r="H503" s="1" t="e">
        <f>VLOOKUP(D502,cathcount,2,0)</f>
        <v>#NAME?</v>
      </c>
      <c r="I503" s="1" t="e">
        <f>VLOOKUP(D502,cathcount,3,0)</f>
        <v>#NAME?</v>
      </c>
      <c r="J503" s="1" t="e">
        <f>VLOOKUP(D502,cathcount,4,0)</f>
        <v>#NAME?</v>
      </c>
      <c r="K503" s="1" t="e">
        <f>VLOOKUP(D502,cathcount,5,0)</f>
        <v>#NAME?</v>
      </c>
      <c r="L503" s="1" t="e">
        <f>VLOOKUP(E502,operatorcount,2,0)</f>
        <v>#NAME?</v>
      </c>
      <c r="M503" s="1" t="e">
        <f t="shared" si="32"/>
        <v>#NAME?</v>
      </c>
      <c r="N503" s="1" t="e">
        <f t="shared" si="33"/>
        <v>#NAME?</v>
      </c>
      <c r="O503" s="1" t="e">
        <f t="shared" si="34"/>
        <v>#NAME?</v>
      </c>
      <c r="P503" s="1" t="e">
        <f t="shared" si="35"/>
        <v>#NAME?</v>
      </c>
    </row>
    <row r="504" spans="1:16" x14ac:dyDescent="0.4">
      <c r="A504" s="25"/>
      <c r="B504" s="25"/>
      <c r="C504" s="50"/>
      <c r="D504" s="79"/>
      <c r="E504" s="50"/>
      <c r="H504" s="1" t="e">
        <f>VLOOKUP(D503,cathcount,2,0)</f>
        <v>#NAME?</v>
      </c>
      <c r="I504" s="1" t="e">
        <f>VLOOKUP(D503,cathcount,3,0)</f>
        <v>#NAME?</v>
      </c>
      <c r="J504" s="1" t="e">
        <f>VLOOKUP(D503,cathcount,4,0)</f>
        <v>#NAME?</v>
      </c>
      <c r="K504" s="1" t="e">
        <f>VLOOKUP(D503,cathcount,5,0)</f>
        <v>#NAME?</v>
      </c>
      <c r="L504" s="1" t="e">
        <f>VLOOKUP(E503,operatorcount,2,0)</f>
        <v>#NAME?</v>
      </c>
      <c r="M504" s="1" t="e">
        <f t="shared" si="32"/>
        <v>#NAME?</v>
      </c>
      <c r="N504" s="1" t="e">
        <f t="shared" si="33"/>
        <v>#NAME?</v>
      </c>
      <c r="O504" s="1" t="e">
        <f t="shared" si="34"/>
        <v>#NAME?</v>
      </c>
      <c r="P504" s="1" t="e">
        <f t="shared" si="35"/>
        <v>#NAME?</v>
      </c>
    </row>
    <row r="505" spans="1:16" x14ac:dyDescent="0.4">
      <c r="A505" s="25"/>
      <c r="B505" s="25"/>
      <c r="C505" s="50"/>
      <c r="D505" s="79"/>
      <c r="E505" s="50"/>
      <c r="H505" s="1" t="e">
        <f>VLOOKUP(D504,cathcount,2,0)</f>
        <v>#NAME?</v>
      </c>
      <c r="I505" s="1" t="e">
        <f>VLOOKUP(D504,cathcount,3,0)</f>
        <v>#NAME?</v>
      </c>
      <c r="J505" s="1" t="e">
        <f>VLOOKUP(D504,cathcount,4,0)</f>
        <v>#NAME?</v>
      </c>
      <c r="K505" s="1" t="e">
        <f>VLOOKUP(D504,cathcount,5,0)</f>
        <v>#NAME?</v>
      </c>
      <c r="L505" s="1" t="e">
        <f>VLOOKUP(E504,operatorcount,2,0)</f>
        <v>#NAME?</v>
      </c>
      <c r="M505" s="1" t="e">
        <f t="shared" si="32"/>
        <v>#NAME?</v>
      </c>
      <c r="N505" s="1" t="e">
        <f t="shared" si="33"/>
        <v>#NAME?</v>
      </c>
      <c r="O505" s="1" t="e">
        <f t="shared" si="34"/>
        <v>#NAME?</v>
      </c>
      <c r="P505" s="1" t="e">
        <f t="shared" si="35"/>
        <v>#NAME?</v>
      </c>
    </row>
    <row r="506" spans="1:16" x14ac:dyDescent="0.4">
      <c r="A506" s="25"/>
      <c r="B506" s="25"/>
      <c r="C506" s="50"/>
      <c r="D506" s="79"/>
      <c r="E506" s="50"/>
      <c r="H506" s="1" t="e">
        <f>VLOOKUP(D505,cathcount,2,0)</f>
        <v>#NAME?</v>
      </c>
      <c r="I506" s="1" t="e">
        <f>VLOOKUP(D505,cathcount,3,0)</f>
        <v>#NAME?</v>
      </c>
      <c r="J506" s="1" t="e">
        <f>VLOOKUP(D505,cathcount,4,0)</f>
        <v>#NAME?</v>
      </c>
      <c r="K506" s="1" t="e">
        <f>VLOOKUP(D505,cathcount,5,0)</f>
        <v>#NAME?</v>
      </c>
      <c r="L506" s="1" t="e">
        <f>VLOOKUP(E505,operatorcount,2,0)</f>
        <v>#NAME?</v>
      </c>
      <c r="M506" s="1" t="e">
        <f t="shared" si="32"/>
        <v>#NAME?</v>
      </c>
      <c r="N506" s="1" t="e">
        <f t="shared" si="33"/>
        <v>#NAME?</v>
      </c>
      <c r="O506" s="1" t="e">
        <f t="shared" si="34"/>
        <v>#NAME?</v>
      </c>
      <c r="P506" s="1" t="e">
        <f t="shared" si="35"/>
        <v>#NAME?</v>
      </c>
    </row>
    <row r="507" spans="1:16" x14ac:dyDescent="0.4">
      <c r="A507" s="25"/>
      <c r="B507" s="25"/>
      <c r="C507" s="50"/>
      <c r="D507" s="79"/>
      <c r="E507" s="50"/>
      <c r="H507" s="1" t="e">
        <f>VLOOKUP(D506,cathcount,2,0)</f>
        <v>#NAME?</v>
      </c>
      <c r="I507" s="1" t="e">
        <f>VLOOKUP(D506,cathcount,3,0)</f>
        <v>#NAME?</v>
      </c>
      <c r="J507" s="1" t="e">
        <f>VLOOKUP(D506,cathcount,4,0)</f>
        <v>#NAME?</v>
      </c>
      <c r="K507" s="1" t="e">
        <f>VLOOKUP(D506,cathcount,5,0)</f>
        <v>#NAME?</v>
      </c>
      <c r="L507" s="1" t="e">
        <f>VLOOKUP(E506,operatorcount,2,0)</f>
        <v>#NAME?</v>
      </c>
      <c r="M507" s="1" t="e">
        <f t="shared" si="32"/>
        <v>#NAME?</v>
      </c>
      <c r="N507" s="1" t="e">
        <f t="shared" si="33"/>
        <v>#NAME?</v>
      </c>
      <c r="O507" s="1" t="e">
        <f t="shared" si="34"/>
        <v>#NAME?</v>
      </c>
      <c r="P507" s="1" t="e">
        <f t="shared" si="35"/>
        <v>#NAME?</v>
      </c>
    </row>
    <row r="508" spans="1:16" x14ac:dyDescent="0.4">
      <c r="A508" s="25"/>
      <c r="B508" s="25"/>
      <c r="C508" s="50"/>
      <c r="D508" s="79"/>
      <c r="E508" s="50"/>
      <c r="H508" s="1" t="e">
        <f>VLOOKUP(D507,cathcount,2,0)</f>
        <v>#NAME?</v>
      </c>
      <c r="I508" s="1" t="e">
        <f>VLOOKUP(D507,cathcount,3,0)</f>
        <v>#NAME?</v>
      </c>
      <c r="J508" s="1" t="e">
        <f>VLOOKUP(D507,cathcount,4,0)</f>
        <v>#NAME?</v>
      </c>
      <c r="K508" s="1" t="e">
        <f>VLOOKUP(D507,cathcount,5,0)</f>
        <v>#NAME?</v>
      </c>
      <c r="L508" s="1" t="e">
        <f>VLOOKUP(E507,operatorcount,2,0)</f>
        <v>#NAME?</v>
      </c>
      <c r="M508" s="1" t="e">
        <f t="shared" si="32"/>
        <v>#NAME?</v>
      </c>
      <c r="N508" s="1" t="e">
        <f t="shared" si="33"/>
        <v>#NAME?</v>
      </c>
      <c r="O508" s="1" t="e">
        <f t="shared" si="34"/>
        <v>#NAME?</v>
      </c>
      <c r="P508" s="1" t="e">
        <f t="shared" si="35"/>
        <v>#NAME?</v>
      </c>
    </row>
    <row r="509" spans="1:16" x14ac:dyDescent="0.4">
      <c r="A509" s="25"/>
      <c r="B509" s="25"/>
      <c r="C509" s="50"/>
      <c r="D509" s="79"/>
      <c r="E509" s="50"/>
      <c r="H509" s="1" t="e">
        <f>VLOOKUP(D508,cathcount,2,0)</f>
        <v>#NAME?</v>
      </c>
      <c r="I509" s="1" t="e">
        <f>VLOOKUP(D508,cathcount,3,0)</f>
        <v>#NAME?</v>
      </c>
      <c r="J509" s="1" t="e">
        <f>VLOOKUP(D508,cathcount,4,0)</f>
        <v>#NAME?</v>
      </c>
      <c r="K509" s="1" t="e">
        <f>VLOOKUP(D508,cathcount,5,0)</f>
        <v>#NAME?</v>
      </c>
      <c r="L509" s="1" t="e">
        <f>VLOOKUP(E508,operatorcount,2,0)</f>
        <v>#NAME?</v>
      </c>
      <c r="M509" s="1" t="e">
        <f t="shared" si="32"/>
        <v>#NAME?</v>
      </c>
      <c r="N509" s="1" t="e">
        <f t="shared" si="33"/>
        <v>#NAME?</v>
      </c>
      <c r="O509" s="1" t="e">
        <f t="shared" si="34"/>
        <v>#NAME?</v>
      </c>
      <c r="P509" s="1" t="e">
        <f t="shared" si="35"/>
        <v>#NAME?</v>
      </c>
    </row>
    <row r="510" spans="1:16" x14ac:dyDescent="0.4">
      <c r="A510" s="25"/>
      <c r="B510" s="25"/>
      <c r="C510" s="50"/>
      <c r="D510" s="79"/>
      <c r="E510" s="50"/>
      <c r="H510" s="1" t="e">
        <f>VLOOKUP(D509,cathcount,2,0)</f>
        <v>#NAME?</v>
      </c>
      <c r="I510" s="1" t="e">
        <f>VLOOKUP(D509,cathcount,3,0)</f>
        <v>#NAME?</v>
      </c>
      <c r="J510" s="1" t="e">
        <f>VLOOKUP(D509,cathcount,4,0)</f>
        <v>#NAME?</v>
      </c>
      <c r="K510" s="1" t="e">
        <f>VLOOKUP(D509,cathcount,5,0)</f>
        <v>#NAME?</v>
      </c>
      <c r="L510" s="1" t="e">
        <f>VLOOKUP(E509,operatorcount,2,0)</f>
        <v>#NAME?</v>
      </c>
      <c r="M510" s="1" t="e">
        <f t="shared" si="32"/>
        <v>#NAME?</v>
      </c>
      <c r="N510" s="1" t="e">
        <f t="shared" si="33"/>
        <v>#NAME?</v>
      </c>
      <c r="O510" s="1" t="e">
        <f t="shared" si="34"/>
        <v>#NAME?</v>
      </c>
      <c r="P510" s="1" t="e">
        <f t="shared" si="35"/>
        <v>#NAME?</v>
      </c>
    </row>
    <row r="511" spans="1:16" x14ac:dyDescent="0.4">
      <c r="A511" s="25"/>
      <c r="B511" s="25"/>
      <c r="C511" s="50"/>
      <c r="D511" s="79"/>
      <c r="E511" s="50"/>
      <c r="H511" s="1" t="e">
        <f>VLOOKUP(D510,cathcount,2,0)</f>
        <v>#NAME?</v>
      </c>
      <c r="I511" s="1" t="e">
        <f>VLOOKUP(D510,cathcount,3,0)</f>
        <v>#NAME?</v>
      </c>
      <c r="J511" s="1" t="e">
        <f>VLOOKUP(D510,cathcount,4,0)</f>
        <v>#NAME?</v>
      </c>
      <c r="K511" s="1" t="e">
        <f>VLOOKUP(D510,cathcount,5,0)</f>
        <v>#NAME?</v>
      </c>
      <c r="L511" s="1" t="e">
        <f>VLOOKUP(E510,operatorcount,2,0)</f>
        <v>#NAME?</v>
      </c>
      <c r="M511" s="1" t="e">
        <f t="shared" si="32"/>
        <v>#NAME?</v>
      </c>
      <c r="N511" s="1" t="e">
        <f t="shared" si="33"/>
        <v>#NAME?</v>
      </c>
      <c r="O511" s="1" t="e">
        <f t="shared" si="34"/>
        <v>#NAME?</v>
      </c>
      <c r="P511" s="1" t="e">
        <f t="shared" si="35"/>
        <v>#NAME?</v>
      </c>
    </row>
    <row r="512" spans="1:16" x14ac:dyDescent="0.4">
      <c r="A512" s="25"/>
      <c r="B512" s="25"/>
      <c r="C512" s="50"/>
      <c r="D512" s="79"/>
      <c r="E512" s="50"/>
      <c r="H512" s="1" t="e">
        <f>VLOOKUP(D511,cathcount,2,0)</f>
        <v>#NAME?</v>
      </c>
      <c r="I512" s="1" t="e">
        <f>VLOOKUP(D511,cathcount,3,0)</f>
        <v>#NAME?</v>
      </c>
      <c r="J512" s="1" t="e">
        <f>VLOOKUP(D511,cathcount,4,0)</f>
        <v>#NAME?</v>
      </c>
      <c r="K512" s="1" t="e">
        <f>VLOOKUP(D511,cathcount,5,0)</f>
        <v>#NAME?</v>
      </c>
      <c r="L512" s="1" t="e">
        <f>VLOOKUP(E511,operatorcount,2,0)</f>
        <v>#NAME?</v>
      </c>
      <c r="M512" s="1" t="e">
        <f t="shared" si="32"/>
        <v>#NAME?</v>
      </c>
      <c r="N512" s="1" t="e">
        <f t="shared" si="33"/>
        <v>#NAME?</v>
      </c>
      <c r="O512" s="1" t="e">
        <f t="shared" si="34"/>
        <v>#NAME?</v>
      </c>
      <c r="P512" s="1" t="e">
        <f t="shared" si="35"/>
        <v>#NAME?</v>
      </c>
    </row>
    <row r="513" spans="1:16" x14ac:dyDescent="0.4">
      <c r="A513" s="25"/>
      <c r="B513" s="25"/>
      <c r="C513" s="50"/>
      <c r="D513" s="79"/>
      <c r="E513" s="50"/>
      <c r="H513" s="1" t="e">
        <f>VLOOKUP(D512,cathcount,2,0)</f>
        <v>#NAME?</v>
      </c>
      <c r="I513" s="1" t="e">
        <f>VLOOKUP(D512,cathcount,3,0)</f>
        <v>#NAME?</v>
      </c>
      <c r="J513" s="1" t="e">
        <f>VLOOKUP(D512,cathcount,4,0)</f>
        <v>#NAME?</v>
      </c>
      <c r="K513" s="1" t="e">
        <f>VLOOKUP(D512,cathcount,5,0)</f>
        <v>#NAME?</v>
      </c>
      <c r="L513" s="1" t="e">
        <f>VLOOKUP(E512,operatorcount,2,0)</f>
        <v>#NAME?</v>
      </c>
      <c r="M513" s="1" t="e">
        <f t="shared" si="32"/>
        <v>#NAME?</v>
      </c>
      <c r="N513" s="1" t="e">
        <f t="shared" si="33"/>
        <v>#NAME?</v>
      </c>
      <c r="O513" s="1" t="e">
        <f t="shared" si="34"/>
        <v>#NAME?</v>
      </c>
      <c r="P513" s="1" t="e">
        <f t="shared" si="35"/>
        <v>#NAME?</v>
      </c>
    </row>
    <row r="514" spans="1:16" x14ac:dyDescent="0.4">
      <c r="A514" s="25"/>
      <c r="B514" s="25"/>
      <c r="C514" s="50"/>
      <c r="D514" s="79"/>
      <c r="E514" s="50"/>
      <c r="H514" s="1" t="e">
        <f>VLOOKUP(D513,cathcount,2,0)</f>
        <v>#NAME?</v>
      </c>
      <c r="I514" s="1" t="e">
        <f>VLOOKUP(D513,cathcount,3,0)</f>
        <v>#NAME?</v>
      </c>
      <c r="J514" s="1" t="e">
        <f>VLOOKUP(D513,cathcount,4,0)</f>
        <v>#NAME?</v>
      </c>
      <c r="K514" s="1" t="e">
        <f>VLOOKUP(D513,cathcount,5,0)</f>
        <v>#NAME?</v>
      </c>
      <c r="L514" s="1" t="e">
        <f>VLOOKUP(E513,operatorcount,2,0)</f>
        <v>#NAME?</v>
      </c>
      <c r="M514" s="1" t="e">
        <f t="shared" si="32"/>
        <v>#NAME?</v>
      </c>
      <c r="N514" s="1" t="e">
        <f t="shared" si="33"/>
        <v>#NAME?</v>
      </c>
      <c r="O514" s="1" t="e">
        <f t="shared" si="34"/>
        <v>#NAME?</v>
      </c>
      <c r="P514" s="1" t="e">
        <f t="shared" si="35"/>
        <v>#NAME?</v>
      </c>
    </row>
    <row r="515" spans="1:16" x14ac:dyDescent="0.4">
      <c r="A515" s="25"/>
      <c r="B515" s="25"/>
      <c r="C515" s="50"/>
      <c r="D515" s="79"/>
      <c r="E515" s="50"/>
      <c r="H515" s="1" t="e">
        <f>VLOOKUP(D514,cathcount,2,0)</f>
        <v>#NAME?</v>
      </c>
      <c r="I515" s="1" t="e">
        <f>VLOOKUP(D514,cathcount,3,0)</f>
        <v>#NAME?</v>
      </c>
      <c r="J515" s="1" t="e">
        <f>VLOOKUP(D514,cathcount,4,0)</f>
        <v>#NAME?</v>
      </c>
      <c r="K515" s="1" t="e">
        <f>VLOOKUP(D514,cathcount,5,0)</f>
        <v>#NAME?</v>
      </c>
      <c r="L515" s="1" t="e">
        <f>VLOOKUP(E514,operatorcount,2,0)</f>
        <v>#NAME?</v>
      </c>
      <c r="M515" s="1" t="e">
        <f t="shared" si="32"/>
        <v>#NAME?</v>
      </c>
      <c r="N515" s="1" t="e">
        <f t="shared" si="33"/>
        <v>#NAME?</v>
      </c>
      <c r="O515" s="1" t="e">
        <f t="shared" si="34"/>
        <v>#NAME?</v>
      </c>
      <c r="P515" s="1" t="e">
        <f t="shared" si="35"/>
        <v>#NAME?</v>
      </c>
    </row>
    <row r="516" spans="1:16" x14ac:dyDescent="0.4">
      <c r="A516" s="25"/>
      <c r="B516" s="25"/>
      <c r="C516" s="50"/>
      <c r="D516" s="79"/>
      <c r="E516" s="50"/>
      <c r="H516" s="1" t="e">
        <f>VLOOKUP(D515,cathcount,2,0)</f>
        <v>#NAME?</v>
      </c>
      <c r="I516" s="1" t="e">
        <f>VLOOKUP(D515,cathcount,3,0)</f>
        <v>#NAME?</v>
      </c>
      <c r="J516" s="1" t="e">
        <f>VLOOKUP(D515,cathcount,4,0)</f>
        <v>#NAME?</v>
      </c>
      <c r="K516" s="1" t="e">
        <f>VLOOKUP(D515,cathcount,5,0)</f>
        <v>#NAME?</v>
      </c>
      <c r="L516" s="1" t="e">
        <f>VLOOKUP(E515,operatorcount,2,0)</f>
        <v>#NAME?</v>
      </c>
      <c r="M516" s="1" t="e">
        <f t="shared" si="32"/>
        <v>#NAME?</v>
      </c>
      <c r="N516" s="1" t="e">
        <f t="shared" si="33"/>
        <v>#NAME?</v>
      </c>
      <c r="O516" s="1" t="e">
        <f t="shared" si="34"/>
        <v>#NAME?</v>
      </c>
      <c r="P516" s="1" t="e">
        <f t="shared" si="35"/>
        <v>#NAME?</v>
      </c>
    </row>
    <row r="517" spans="1:16" x14ac:dyDescent="0.4">
      <c r="A517" s="25"/>
      <c r="B517" s="25"/>
      <c r="C517" s="50"/>
      <c r="D517" s="79"/>
      <c r="E517" s="50"/>
      <c r="H517" s="1" t="e">
        <f>VLOOKUP(D516,cathcount,2,0)</f>
        <v>#NAME?</v>
      </c>
      <c r="I517" s="1" t="e">
        <f>VLOOKUP(D516,cathcount,3,0)</f>
        <v>#NAME?</v>
      </c>
      <c r="J517" s="1" t="e">
        <f>VLOOKUP(D516,cathcount,4,0)</f>
        <v>#NAME?</v>
      </c>
      <c r="K517" s="1" t="e">
        <f>VLOOKUP(D516,cathcount,5,0)</f>
        <v>#NAME?</v>
      </c>
      <c r="L517" s="1" t="e">
        <f>VLOOKUP(E516,operatorcount,2,0)</f>
        <v>#NAME?</v>
      </c>
      <c r="M517" s="1" t="e">
        <f t="shared" si="32"/>
        <v>#NAME?</v>
      </c>
      <c r="N517" s="1" t="e">
        <f t="shared" si="33"/>
        <v>#NAME?</v>
      </c>
      <c r="O517" s="1" t="e">
        <f t="shared" si="34"/>
        <v>#NAME?</v>
      </c>
      <c r="P517" s="1" t="e">
        <f t="shared" si="35"/>
        <v>#NAME?</v>
      </c>
    </row>
    <row r="518" spans="1:16" x14ac:dyDescent="0.4">
      <c r="A518" s="25"/>
      <c r="B518" s="25"/>
      <c r="C518" s="50"/>
      <c r="D518" s="79"/>
      <c r="E518" s="50"/>
      <c r="H518" s="1" t="e">
        <f>VLOOKUP(D517,cathcount,2,0)</f>
        <v>#NAME?</v>
      </c>
      <c r="I518" s="1" t="e">
        <f>VLOOKUP(D517,cathcount,3,0)</f>
        <v>#NAME?</v>
      </c>
      <c r="J518" s="1" t="e">
        <f>VLOOKUP(D517,cathcount,4,0)</f>
        <v>#NAME?</v>
      </c>
      <c r="K518" s="1" t="e">
        <f>VLOOKUP(D517,cathcount,5,0)</f>
        <v>#NAME?</v>
      </c>
      <c r="L518" s="1" t="e">
        <f>VLOOKUP(E517,operatorcount,2,0)</f>
        <v>#NAME?</v>
      </c>
      <c r="M518" s="1" t="e">
        <f t="shared" si="32"/>
        <v>#NAME?</v>
      </c>
      <c r="N518" s="1" t="e">
        <f t="shared" si="33"/>
        <v>#NAME?</v>
      </c>
      <c r="O518" s="1" t="e">
        <f t="shared" si="34"/>
        <v>#NAME?</v>
      </c>
      <c r="P518" s="1" t="e">
        <f t="shared" si="35"/>
        <v>#NAME?</v>
      </c>
    </row>
    <row r="519" spans="1:16" x14ac:dyDescent="0.4">
      <c r="A519" s="25"/>
      <c r="B519" s="25"/>
      <c r="C519" s="50"/>
      <c r="D519" s="79"/>
      <c r="E519" s="50"/>
      <c r="H519" s="1" t="e">
        <f>VLOOKUP(D518,cathcount,2,0)</f>
        <v>#NAME?</v>
      </c>
      <c r="I519" s="1" t="e">
        <f>VLOOKUP(D518,cathcount,3,0)</f>
        <v>#NAME?</v>
      </c>
      <c r="J519" s="1" t="e">
        <f>VLOOKUP(D518,cathcount,4,0)</f>
        <v>#NAME?</v>
      </c>
      <c r="K519" s="1" t="e">
        <f>VLOOKUP(D518,cathcount,5,0)</f>
        <v>#NAME?</v>
      </c>
      <c r="L519" s="1" t="e">
        <f>VLOOKUP(E518,operatorcount,2,0)</f>
        <v>#NAME?</v>
      </c>
      <c r="M519" s="1" t="e">
        <f t="shared" si="32"/>
        <v>#NAME?</v>
      </c>
      <c r="N519" s="1" t="e">
        <f t="shared" si="33"/>
        <v>#NAME?</v>
      </c>
      <c r="O519" s="1" t="e">
        <f t="shared" si="34"/>
        <v>#NAME?</v>
      </c>
      <c r="P519" s="1" t="e">
        <f t="shared" si="35"/>
        <v>#NAME?</v>
      </c>
    </row>
    <row r="520" spans="1:16" x14ac:dyDescent="0.4">
      <c r="A520" s="25"/>
      <c r="B520" s="25"/>
      <c r="C520" s="50"/>
      <c r="D520" s="79"/>
      <c r="E520" s="50"/>
      <c r="H520" s="1" t="e">
        <f>VLOOKUP(D519,cathcount,2,0)</f>
        <v>#NAME?</v>
      </c>
      <c r="I520" s="1" t="e">
        <f>VLOOKUP(D519,cathcount,3,0)</f>
        <v>#NAME?</v>
      </c>
      <c r="J520" s="1" t="e">
        <f>VLOOKUP(D519,cathcount,4,0)</f>
        <v>#NAME?</v>
      </c>
      <c r="K520" s="1" t="e">
        <f>VLOOKUP(D519,cathcount,5,0)</f>
        <v>#NAME?</v>
      </c>
      <c r="L520" s="1" t="e">
        <f>VLOOKUP(E519,operatorcount,2,0)</f>
        <v>#NAME?</v>
      </c>
      <c r="M520" s="1" t="e">
        <f t="shared" si="32"/>
        <v>#NAME?</v>
      </c>
      <c r="N520" s="1" t="e">
        <f t="shared" si="33"/>
        <v>#NAME?</v>
      </c>
      <c r="O520" s="1" t="e">
        <f t="shared" si="34"/>
        <v>#NAME?</v>
      </c>
      <c r="P520" s="1" t="e">
        <f t="shared" si="35"/>
        <v>#NAME?</v>
      </c>
    </row>
    <row r="521" spans="1:16" x14ac:dyDescent="0.4">
      <c r="A521" s="25"/>
      <c r="B521" s="25"/>
      <c r="C521" s="50"/>
      <c r="D521" s="79"/>
      <c r="E521" s="50"/>
      <c r="H521" s="1" t="e">
        <f>VLOOKUP(D520,cathcount,2,0)</f>
        <v>#NAME?</v>
      </c>
      <c r="I521" s="1" t="e">
        <f>VLOOKUP(D520,cathcount,3,0)</f>
        <v>#NAME?</v>
      </c>
      <c r="J521" s="1" t="e">
        <f>VLOOKUP(D520,cathcount,4,0)</f>
        <v>#NAME?</v>
      </c>
      <c r="K521" s="1" t="e">
        <f>VLOOKUP(D520,cathcount,5,0)</f>
        <v>#NAME?</v>
      </c>
      <c r="L521" s="1" t="e">
        <f>VLOOKUP(E520,operatorcount,2,0)</f>
        <v>#NAME?</v>
      </c>
      <c r="M521" s="1" t="e">
        <f t="shared" si="32"/>
        <v>#NAME?</v>
      </c>
      <c r="N521" s="1" t="e">
        <f t="shared" si="33"/>
        <v>#NAME?</v>
      </c>
      <c r="O521" s="1" t="e">
        <f t="shared" si="34"/>
        <v>#NAME?</v>
      </c>
      <c r="P521" s="1" t="e">
        <f t="shared" si="35"/>
        <v>#NAME?</v>
      </c>
    </row>
    <row r="522" spans="1:16" x14ac:dyDescent="0.4">
      <c r="A522" s="25"/>
      <c r="B522" s="25"/>
      <c r="C522" s="50"/>
      <c r="D522" s="79"/>
      <c r="E522" s="50"/>
      <c r="H522" s="1" t="e">
        <f>VLOOKUP(D521,cathcount,2,0)</f>
        <v>#NAME?</v>
      </c>
      <c r="I522" s="1" t="e">
        <f>VLOOKUP(D521,cathcount,3,0)</f>
        <v>#NAME?</v>
      </c>
      <c r="J522" s="1" t="e">
        <f>VLOOKUP(D521,cathcount,4,0)</f>
        <v>#NAME?</v>
      </c>
      <c r="K522" s="1" t="e">
        <f>VLOOKUP(D521,cathcount,5,0)</f>
        <v>#NAME?</v>
      </c>
      <c r="L522" s="1" t="e">
        <f>VLOOKUP(E521,operatorcount,2,0)</f>
        <v>#NAME?</v>
      </c>
      <c r="M522" s="1" t="e">
        <f t="shared" si="32"/>
        <v>#NAME?</v>
      </c>
      <c r="N522" s="1" t="e">
        <f t="shared" si="33"/>
        <v>#NAME?</v>
      </c>
      <c r="O522" s="1" t="e">
        <f t="shared" si="34"/>
        <v>#NAME?</v>
      </c>
      <c r="P522" s="1" t="e">
        <f t="shared" si="35"/>
        <v>#NAME?</v>
      </c>
    </row>
    <row r="523" spans="1:16" x14ac:dyDescent="0.4">
      <c r="A523" s="25"/>
      <c r="B523" s="25"/>
      <c r="C523" s="50"/>
      <c r="D523" s="79"/>
      <c r="E523" s="50"/>
      <c r="H523" s="1" t="e">
        <f>VLOOKUP(D522,cathcount,2,0)</f>
        <v>#NAME?</v>
      </c>
      <c r="I523" s="1" t="e">
        <f>VLOOKUP(D522,cathcount,3,0)</f>
        <v>#NAME?</v>
      </c>
      <c r="J523" s="1" t="e">
        <f>VLOOKUP(D522,cathcount,4,0)</f>
        <v>#NAME?</v>
      </c>
      <c r="K523" s="1" t="e">
        <f>VLOOKUP(D522,cathcount,5,0)</f>
        <v>#NAME?</v>
      </c>
      <c r="L523" s="1" t="e">
        <f>VLOOKUP(E522,operatorcount,2,0)</f>
        <v>#NAME?</v>
      </c>
      <c r="M523" s="1" t="e">
        <f t="shared" si="32"/>
        <v>#NAME?</v>
      </c>
      <c r="N523" s="1" t="e">
        <f t="shared" si="33"/>
        <v>#NAME?</v>
      </c>
      <c r="O523" s="1" t="e">
        <f t="shared" si="34"/>
        <v>#NAME?</v>
      </c>
      <c r="P523" s="1" t="e">
        <f t="shared" si="35"/>
        <v>#NAME?</v>
      </c>
    </row>
    <row r="524" spans="1:16" x14ac:dyDescent="0.4">
      <c r="A524" s="25"/>
      <c r="B524" s="25"/>
      <c r="C524" s="50"/>
      <c r="D524" s="79"/>
      <c r="E524" s="50"/>
      <c r="H524" s="1" t="e">
        <f>VLOOKUP(D523,cathcount,2,0)</f>
        <v>#NAME?</v>
      </c>
      <c r="I524" s="1" t="e">
        <f>VLOOKUP(D523,cathcount,3,0)</f>
        <v>#NAME?</v>
      </c>
      <c r="J524" s="1" t="e">
        <f>VLOOKUP(D523,cathcount,4,0)</f>
        <v>#NAME?</v>
      </c>
      <c r="K524" s="1" t="e">
        <f>VLOOKUP(D523,cathcount,5,0)</f>
        <v>#NAME?</v>
      </c>
      <c r="L524" s="1" t="e">
        <f>VLOOKUP(E523,operatorcount,2,0)</f>
        <v>#NAME?</v>
      </c>
      <c r="M524" s="1" t="e">
        <f t="shared" si="32"/>
        <v>#NAME?</v>
      </c>
      <c r="N524" s="1" t="e">
        <f t="shared" si="33"/>
        <v>#NAME?</v>
      </c>
      <c r="O524" s="1" t="e">
        <f t="shared" si="34"/>
        <v>#NAME?</v>
      </c>
      <c r="P524" s="1" t="e">
        <f t="shared" si="35"/>
        <v>#NAME?</v>
      </c>
    </row>
    <row r="525" spans="1:16" x14ac:dyDescent="0.4">
      <c r="A525" s="25"/>
      <c r="B525" s="25"/>
      <c r="C525" s="50"/>
      <c r="D525" s="79"/>
      <c r="E525" s="50"/>
      <c r="H525" s="1" t="e">
        <f>VLOOKUP(D524,cathcount,2,0)</f>
        <v>#NAME?</v>
      </c>
      <c r="I525" s="1" t="e">
        <f>VLOOKUP(D524,cathcount,3,0)</f>
        <v>#NAME?</v>
      </c>
      <c r="J525" s="1" t="e">
        <f>VLOOKUP(D524,cathcount,4,0)</f>
        <v>#NAME?</v>
      </c>
      <c r="K525" s="1" t="e">
        <f>VLOOKUP(D524,cathcount,5,0)</f>
        <v>#NAME?</v>
      </c>
      <c r="L525" s="1" t="e">
        <f>VLOOKUP(E524,operatorcount,2,0)</f>
        <v>#NAME?</v>
      </c>
      <c r="M525" s="1" t="e">
        <f t="shared" si="32"/>
        <v>#NAME?</v>
      </c>
      <c r="N525" s="1" t="e">
        <f t="shared" si="33"/>
        <v>#NAME?</v>
      </c>
      <c r="O525" s="1" t="e">
        <f t="shared" si="34"/>
        <v>#NAME?</v>
      </c>
      <c r="P525" s="1" t="e">
        <f t="shared" si="35"/>
        <v>#NAME?</v>
      </c>
    </row>
    <row r="526" spans="1:16" x14ac:dyDescent="0.4">
      <c r="A526" s="25"/>
      <c r="B526" s="25"/>
      <c r="C526" s="50"/>
      <c r="D526" s="79"/>
      <c r="E526" s="50"/>
      <c r="H526" s="1" t="e">
        <f>VLOOKUP(D525,cathcount,2,0)</f>
        <v>#NAME?</v>
      </c>
      <c r="I526" s="1" t="e">
        <f>VLOOKUP(D525,cathcount,3,0)</f>
        <v>#NAME?</v>
      </c>
      <c r="J526" s="1" t="e">
        <f>VLOOKUP(D525,cathcount,4,0)</f>
        <v>#NAME?</v>
      </c>
      <c r="K526" s="1" t="e">
        <f>VLOOKUP(D525,cathcount,5,0)</f>
        <v>#NAME?</v>
      </c>
      <c r="L526" s="1" t="e">
        <f>VLOOKUP(E525,operatorcount,2,0)</f>
        <v>#NAME?</v>
      </c>
      <c r="M526" s="1" t="e">
        <f t="shared" si="32"/>
        <v>#NAME?</v>
      </c>
      <c r="N526" s="1" t="e">
        <f t="shared" si="33"/>
        <v>#NAME?</v>
      </c>
      <c r="O526" s="1" t="e">
        <f t="shared" si="34"/>
        <v>#NAME?</v>
      </c>
      <c r="P526" s="1" t="e">
        <f t="shared" si="35"/>
        <v>#NAME?</v>
      </c>
    </row>
    <row r="527" spans="1:16" x14ac:dyDescent="0.4">
      <c r="A527" s="25"/>
      <c r="B527" s="25"/>
      <c r="C527" s="50"/>
      <c r="D527" s="79"/>
      <c r="E527" s="50"/>
      <c r="H527" s="1" t="e">
        <f>VLOOKUP(D526,cathcount,2,0)</f>
        <v>#NAME?</v>
      </c>
      <c r="I527" s="1" t="e">
        <f>VLOOKUP(D526,cathcount,3,0)</f>
        <v>#NAME?</v>
      </c>
      <c r="J527" s="1" t="e">
        <f>VLOOKUP(D526,cathcount,4,0)</f>
        <v>#NAME?</v>
      </c>
      <c r="K527" s="1" t="e">
        <f>VLOOKUP(D526,cathcount,5,0)</f>
        <v>#NAME?</v>
      </c>
      <c r="L527" s="1" t="e">
        <f>VLOOKUP(E526,operatorcount,2,0)</f>
        <v>#NAME?</v>
      </c>
      <c r="M527" s="1" t="e">
        <f t="shared" si="32"/>
        <v>#NAME?</v>
      </c>
      <c r="N527" s="1" t="e">
        <f t="shared" si="33"/>
        <v>#NAME?</v>
      </c>
      <c r="O527" s="1" t="e">
        <f t="shared" si="34"/>
        <v>#NAME?</v>
      </c>
      <c r="P527" s="1" t="e">
        <f t="shared" si="35"/>
        <v>#NAME?</v>
      </c>
    </row>
    <row r="528" spans="1:16" x14ac:dyDescent="0.4">
      <c r="A528" s="25"/>
      <c r="B528" s="25"/>
      <c r="C528" s="50"/>
      <c r="D528" s="79"/>
      <c r="E528" s="50"/>
      <c r="H528" s="1" t="e">
        <f>VLOOKUP(D527,cathcount,2,0)</f>
        <v>#NAME?</v>
      </c>
      <c r="I528" s="1" t="e">
        <f>VLOOKUP(D527,cathcount,3,0)</f>
        <v>#NAME?</v>
      </c>
      <c r="J528" s="1" t="e">
        <f>VLOOKUP(D527,cathcount,4,0)</f>
        <v>#NAME?</v>
      </c>
      <c r="K528" s="1" t="e">
        <f>VLOOKUP(D527,cathcount,5,0)</f>
        <v>#NAME?</v>
      </c>
      <c r="L528" s="1" t="e">
        <f>VLOOKUP(E527,operatorcount,2,0)</f>
        <v>#NAME?</v>
      </c>
      <c r="M528" s="1" t="e">
        <f t="shared" si="32"/>
        <v>#NAME?</v>
      </c>
      <c r="N528" s="1" t="e">
        <f t="shared" si="33"/>
        <v>#NAME?</v>
      </c>
      <c r="O528" s="1" t="e">
        <f t="shared" si="34"/>
        <v>#NAME?</v>
      </c>
      <c r="P528" s="1" t="e">
        <f t="shared" si="35"/>
        <v>#NAME?</v>
      </c>
    </row>
    <row r="529" spans="1:16" x14ac:dyDescent="0.4">
      <c r="A529" s="25"/>
      <c r="B529" s="25"/>
      <c r="C529" s="50"/>
      <c r="D529" s="79"/>
      <c r="E529" s="50"/>
      <c r="H529" s="1" t="e">
        <f>VLOOKUP(D528,cathcount,2,0)</f>
        <v>#NAME?</v>
      </c>
      <c r="I529" s="1" t="e">
        <f>VLOOKUP(D528,cathcount,3,0)</f>
        <v>#NAME?</v>
      </c>
      <c r="J529" s="1" t="e">
        <f>VLOOKUP(D528,cathcount,4,0)</f>
        <v>#NAME?</v>
      </c>
      <c r="K529" s="1" t="e">
        <f>VLOOKUP(D528,cathcount,5,0)</f>
        <v>#NAME?</v>
      </c>
      <c r="L529" s="1" t="e">
        <f>VLOOKUP(E528,operatorcount,2,0)</f>
        <v>#NAME?</v>
      </c>
      <c r="M529" s="1" t="e">
        <f t="shared" si="32"/>
        <v>#NAME?</v>
      </c>
      <c r="N529" s="1" t="e">
        <f t="shared" si="33"/>
        <v>#NAME?</v>
      </c>
      <c r="O529" s="1" t="e">
        <f t="shared" si="34"/>
        <v>#NAME?</v>
      </c>
      <c r="P529" s="1" t="e">
        <f t="shared" si="35"/>
        <v>#NAME?</v>
      </c>
    </row>
    <row r="530" spans="1:16" x14ac:dyDescent="0.4">
      <c r="A530" s="25"/>
      <c r="B530" s="25"/>
      <c r="C530" s="50"/>
      <c r="D530" s="79"/>
      <c r="E530" s="50"/>
      <c r="H530" s="1" t="e">
        <f>VLOOKUP(D529,cathcount,2,0)</f>
        <v>#NAME?</v>
      </c>
      <c r="I530" s="1" t="e">
        <f>VLOOKUP(D529,cathcount,3,0)</f>
        <v>#NAME?</v>
      </c>
      <c r="J530" s="1" t="e">
        <f>VLOOKUP(D529,cathcount,4,0)</f>
        <v>#NAME?</v>
      </c>
      <c r="K530" s="1" t="e">
        <f>VLOOKUP(D529,cathcount,5,0)</f>
        <v>#NAME?</v>
      </c>
      <c r="L530" s="1" t="e">
        <f>VLOOKUP(E529,operatorcount,2,0)</f>
        <v>#NAME?</v>
      </c>
      <c r="M530" s="1" t="e">
        <f t="shared" si="32"/>
        <v>#NAME?</v>
      </c>
      <c r="N530" s="1" t="e">
        <f t="shared" si="33"/>
        <v>#NAME?</v>
      </c>
      <c r="O530" s="1" t="e">
        <f t="shared" si="34"/>
        <v>#NAME?</v>
      </c>
      <c r="P530" s="1" t="e">
        <f t="shared" si="35"/>
        <v>#NAME?</v>
      </c>
    </row>
    <row r="531" spans="1:16" x14ac:dyDescent="0.4">
      <c r="A531" s="25"/>
      <c r="B531" s="25"/>
      <c r="C531" s="50"/>
      <c r="D531" s="79"/>
      <c r="E531" s="50"/>
      <c r="H531" s="1" t="e">
        <f>VLOOKUP(D530,cathcount,2,0)</f>
        <v>#NAME?</v>
      </c>
      <c r="I531" s="1" t="e">
        <f>VLOOKUP(D530,cathcount,3,0)</f>
        <v>#NAME?</v>
      </c>
      <c r="J531" s="1" t="e">
        <f>VLOOKUP(D530,cathcount,4,0)</f>
        <v>#NAME?</v>
      </c>
      <c r="K531" s="1" t="e">
        <f>VLOOKUP(D530,cathcount,5,0)</f>
        <v>#NAME?</v>
      </c>
      <c r="L531" s="1" t="e">
        <f>VLOOKUP(E530,operatorcount,2,0)</f>
        <v>#NAME?</v>
      </c>
      <c r="M531" s="1" t="e">
        <f t="shared" si="32"/>
        <v>#NAME?</v>
      </c>
      <c r="N531" s="1" t="e">
        <f t="shared" si="33"/>
        <v>#NAME?</v>
      </c>
      <c r="O531" s="1" t="e">
        <f t="shared" si="34"/>
        <v>#NAME?</v>
      </c>
      <c r="P531" s="1" t="e">
        <f t="shared" si="35"/>
        <v>#NAME?</v>
      </c>
    </row>
    <row r="532" spans="1:16" x14ac:dyDescent="0.4">
      <c r="A532" s="25"/>
      <c r="B532" s="25"/>
      <c r="C532" s="50"/>
      <c r="D532" s="79"/>
      <c r="E532" s="50"/>
      <c r="H532" s="1" t="e">
        <f>VLOOKUP(D531,cathcount,2,0)</f>
        <v>#NAME?</v>
      </c>
      <c r="I532" s="1" t="e">
        <f>VLOOKUP(D531,cathcount,3,0)</f>
        <v>#NAME?</v>
      </c>
      <c r="J532" s="1" t="e">
        <f>VLOOKUP(D531,cathcount,4,0)</f>
        <v>#NAME?</v>
      </c>
      <c r="K532" s="1" t="e">
        <f>VLOOKUP(D531,cathcount,5,0)</f>
        <v>#NAME?</v>
      </c>
      <c r="L532" s="1" t="e">
        <f>VLOOKUP(E531,operatorcount,2,0)</f>
        <v>#NAME?</v>
      </c>
      <c r="M532" s="1" t="e">
        <f t="shared" si="32"/>
        <v>#NAME?</v>
      </c>
      <c r="N532" s="1" t="e">
        <f t="shared" si="33"/>
        <v>#NAME?</v>
      </c>
      <c r="O532" s="1" t="e">
        <f t="shared" si="34"/>
        <v>#NAME?</v>
      </c>
      <c r="P532" s="1" t="e">
        <f t="shared" si="35"/>
        <v>#NAME?</v>
      </c>
    </row>
    <row r="533" spans="1:16" x14ac:dyDescent="0.4">
      <c r="A533" s="25"/>
      <c r="B533" s="25"/>
      <c r="C533" s="50"/>
      <c r="D533" s="79"/>
      <c r="E533" s="50"/>
      <c r="H533" s="1" t="e">
        <f>VLOOKUP(D532,cathcount,2,0)</f>
        <v>#NAME?</v>
      </c>
      <c r="I533" s="1" t="e">
        <f>VLOOKUP(D532,cathcount,3,0)</f>
        <v>#NAME?</v>
      </c>
      <c r="J533" s="1" t="e">
        <f>VLOOKUP(D532,cathcount,4,0)</f>
        <v>#NAME?</v>
      </c>
      <c r="K533" s="1" t="e">
        <f>VLOOKUP(D532,cathcount,5,0)</f>
        <v>#NAME?</v>
      </c>
      <c r="L533" s="1" t="e">
        <f>VLOOKUP(E532,operatorcount,2,0)</f>
        <v>#NAME?</v>
      </c>
      <c r="M533" s="1" t="e">
        <f t="shared" si="32"/>
        <v>#NAME?</v>
      </c>
      <c r="N533" s="1" t="e">
        <f t="shared" si="33"/>
        <v>#NAME?</v>
      </c>
      <c r="O533" s="1" t="e">
        <f t="shared" si="34"/>
        <v>#NAME?</v>
      </c>
      <c r="P533" s="1" t="e">
        <f t="shared" si="35"/>
        <v>#NAME?</v>
      </c>
    </row>
    <row r="534" spans="1:16" x14ac:dyDescent="0.4">
      <c r="A534" s="25"/>
      <c r="B534" s="25"/>
      <c r="C534" s="50"/>
      <c r="D534" s="79"/>
      <c r="E534" s="50"/>
      <c r="H534" s="1" t="e">
        <f>VLOOKUP(D533,cathcount,2,0)</f>
        <v>#NAME?</v>
      </c>
      <c r="I534" s="1" t="e">
        <f>VLOOKUP(D533,cathcount,3,0)</f>
        <v>#NAME?</v>
      </c>
      <c r="J534" s="1" t="e">
        <f>VLOOKUP(D533,cathcount,4,0)</f>
        <v>#NAME?</v>
      </c>
      <c r="K534" s="1" t="e">
        <f>VLOOKUP(D533,cathcount,5,0)</f>
        <v>#NAME?</v>
      </c>
      <c r="L534" s="1" t="e">
        <f>VLOOKUP(E533,operatorcount,2,0)</f>
        <v>#NAME?</v>
      </c>
      <c r="M534" s="1" t="e">
        <f t="shared" si="32"/>
        <v>#NAME?</v>
      </c>
      <c r="N534" s="1" t="e">
        <f t="shared" si="33"/>
        <v>#NAME?</v>
      </c>
      <c r="O534" s="1" t="e">
        <f t="shared" si="34"/>
        <v>#NAME?</v>
      </c>
      <c r="P534" s="1" t="e">
        <f t="shared" si="35"/>
        <v>#NAME?</v>
      </c>
    </row>
    <row r="535" spans="1:16" x14ac:dyDescent="0.4">
      <c r="A535" s="25"/>
      <c r="B535" s="25"/>
      <c r="C535" s="50"/>
      <c r="D535" s="79"/>
      <c r="E535" s="50"/>
      <c r="H535" s="1" t="e">
        <f>VLOOKUP(D534,cathcount,2,0)</f>
        <v>#NAME?</v>
      </c>
      <c r="I535" s="1" t="e">
        <f>VLOOKUP(D534,cathcount,3,0)</f>
        <v>#NAME?</v>
      </c>
      <c r="J535" s="1" t="e">
        <f>VLOOKUP(D534,cathcount,4,0)</f>
        <v>#NAME?</v>
      </c>
      <c r="K535" s="1" t="e">
        <f>VLOOKUP(D534,cathcount,5,0)</f>
        <v>#NAME?</v>
      </c>
      <c r="L535" s="1" t="e">
        <f>VLOOKUP(E534,operatorcount,2,0)</f>
        <v>#NAME?</v>
      </c>
      <c r="M535" s="1" t="e">
        <f t="shared" si="32"/>
        <v>#NAME?</v>
      </c>
      <c r="N535" s="1" t="e">
        <f t="shared" si="33"/>
        <v>#NAME?</v>
      </c>
      <c r="O535" s="1" t="e">
        <f t="shared" si="34"/>
        <v>#NAME?</v>
      </c>
      <c r="P535" s="1" t="e">
        <f t="shared" si="35"/>
        <v>#NAME?</v>
      </c>
    </row>
    <row r="536" spans="1:16" x14ac:dyDescent="0.4">
      <c r="A536" s="25"/>
      <c r="B536" s="25"/>
      <c r="C536" s="50"/>
      <c r="D536" s="79"/>
      <c r="E536" s="50"/>
      <c r="H536" s="1" t="e">
        <f>VLOOKUP(D535,cathcount,2,0)</f>
        <v>#NAME?</v>
      </c>
      <c r="I536" s="1" t="e">
        <f>VLOOKUP(D535,cathcount,3,0)</f>
        <v>#NAME?</v>
      </c>
      <c r="J536" s="1" t="e">
        <f>VLOOKUP(D535,cathcount,4,0)</f>
        <v>#NAME?</v>
      </c>
      <c r="K536" s="1" t="e">
        <f>VLOOKUP(D535,cathcount,5,0)</f>
        <v>#NAME?</v>
      </c>
      <c r="L536" s="1" t="e">
        <f>VLOOKUP(E535,operatorcount,2,0)</f>
        <v>#NAME?</v>
      </c>
      <c r="M536" s="1" t="e">
        <f t="shared" si="32"/>
        <v>#NAME?</v>
      </c>
      <c r="N536" s="1" t="e">
        <f t="shared" si="33"/>
        <v>#NAME?</v>
      </c>
      <c r="O536" s="1" t="e">
        <f t="shared" si="34"/>
        <v>#NAME?</v>
      </c>
      <c r="P536" s="1" t="e">
        <f t="shared" si="35"/>
        <v>#NAME?</v>
      </c>
    </row>
    <row r="537" spans="1:16" x14ac:dyDescent="0.4">
      <c r="A537" s="25"/>
      <c r="B537" s="25"/>
      <c r="C537" s="50"/>
      <c r="D537" s="79"/>
      <c r="E537" s="50"/>
      <c r="H537" s="1" t="e">
        <f>VLOOKUP(D536,cathcount,2,0)</f>
        <v>#NAME?</v>
      </c>
      <c r="I537" s="1" t="e">
        <f>VLOOKUP(D536,cathcount,3,0)</f>
        <v>#NAME?</v>
      </c>
      <c r="J537" s="1" t="e">
        <f>VLOOKUP(D536,cathcount,4,0)</f>
        <v>#NAME?</v>
      </c>
      <c r="K537" s="1" t="e">
        <f>VLOOKUP(D536,cathcount,5,0)</f>
        <v>#NAME?</v>
      </c>
      <c r="L537" s="1" t="e">
        <f>VLOOKUP(E536,operatorcount,2,0)</f>
        <v>#NAME?</v>
      </c>
      <c r="M537" s="1" t="e">
        <f t="shared" si="32"/>
        <v>#NAME?</v>
      </c>
      <c r="N537" s="1" t="e">
        <f t="shared" si="33"/>
        <v>#NAME?</v>
      </c>
      <c r="O537" s="1" t="e">
        <f t="shared" si="34"/>
        <v>#NAME?</v>
      </c>
      <c r="P537" s="1" t="e">
        <f t="shared" si="35"/>
        <v>#NAME?</v>
      </c>
    </row>
    <row r="538" spans="1:16" x14ac:dyDescent="0.4">
      <c r="A538" s="25"/>
      <c r="B538" s="25"/>
      <c r="C538" s="50"/>
      <c r="D538" s="79"/>
      <c r="E538" s="50"/>
      <c r="H538" s="1" t="e">
        <f>VLOOKUP(D537,cathcount,2,0)</f>
        <v>#NAME?</v>
      </c>
      <c r="I538" s="1" t="e">
        <f>VLOOKUP(D537,cathcount,3,0)</f>
        <v>#NAME?</v>
      </c>
      <c r="J538" s="1" t="e">
        <f>VLOOKUP(D537,cathcount,4,0)</f>
        <v>#NAME?</v>
      </c>
      <c r="K538" s="1" t="e">
        <f>VLOOKUP(D537,cathcount,5,0)</f>
        <v>#NAME?</v>
      </c>
      <c r="L538" s="1" t="e">
        <f>VLOOKUP(E537,operatorcount,2,0)</f>
        <v>#NAME?</v>
      </c>
      <c r="M538" s="1" t="e">
        <f t="shared" si="32"/>
        <v>#NAME?</v>
      </c>
      <c r="N538" s="1" t="e">
        <f t="shared" si="33"/>
        <v>#NAME?</v>
      </c>
      <c r="O538" s="1" t="e">
        <f t="shared" si="34"/>
        <v>#NAME?</v>
      </c>
      <c r="P538" s="1" t="e">
        <f t="shared" si="35"/>
        <v>#NAME?</v>
      </c>
    </row>
    <row r="539" spans="1:16" x14ac:dyDescent="0.4">
      <c r="A539" s="25"/>
      <c r="B539" s="25"/>
      <c r="C539" s="50"/>
      <c r="D539" s="79"/>
      <c r="E539" s="50"/>
      <c r="H539" s="1" t="e">
        <f>VLOOKUP(D538,cathcount,2,0)</f>
        <v>#NAME?</v>
      </c>
      <c r="I539" s="1" t="e">
        <f>VLOOKUP(D538,cathcount,3,0)</f>
        <v>#NAME?</v>
      </c>
      <c r="J539" s="1" t="e">
        <f>VLOOKUP(D538,cathcount,4,0)</f>
        <v>#NAME?</v>
      </c>
      <c r="K539" s="1" t="e">
        <f>VLOOKUP(D538,cathcount,5,0)</f>
        <v>#NAME?</v>
      </c>
      <c r="L539" s="1" t="e">
        <f>VLOOKUP(E538,operatorcount,2,0)</f>
        <v>#NAME?</v>
      </c>
      <c r="M539" s="1" t="e">
        <f t="shared" si="32"/>
        <v>#NAME?</v>
      </c>
      <c r="N539" s="1" t="e">
        <f t="shared" si="33"/>
        <v>#NAME?</v>
      </c>
      <c r="O539" s="1" t="e">
        <f t="shared" si="34"/>
        <v>#NAME?</v>
      </c>
      <c r="P539" s="1" t="e">
        <f t="shared" si="35"/>
        <v>#NAME?</v>
      </c>
    </row>
    <row r="540" spans="1:16" x14ac:dyDescent="0.4">
      <c r="A540" s="25"/>
      <c r="B540" s="25"/>
      <c r="C540" s="50"/>
      <c r="D540" s="79"/>
      <c r="E540" s="50"/>
      <c r="H540" s="1" t="e">
        <f>VLOOKUP(D539,cathcount,2,0)</f>
        <v>#NAME?</v>
      </c>
      <c r="I540" s="1" t="e">
        <f>VLOOKUP(D539,cathcount,3,0)</f>
        <v>#NAME?</v>
      </c>
      <c r="J540" s="1" t="e">
        <f>VLOOKUP(D539,cathcount,4,0)</f>
        <v>#NAME?</v>
      </c>
      <c r="K540" s="1" t="e">
        <f>VLOOKUP(D539,cathcount,5,0)</f>
        <v>#NAME?</v>
      </c>
      <c r="L540" s="1" t="e">
        <f>VLOOKUP(E539,operatorcount,2,0)</f>
        <v>#NAME?</v>
      </c>
      <c r="M540" s="1" t="e">
        <f t="shared" si="32"/>
        <v>#NAME?</v>
      </c>
      <c r="N540" s="1" t="e">
        <f t="shared" si="33"/>
        <v>#NAME?</v>
      </c>
      <c r="O540" s="1" t="e">
        <f t="shared" si="34"/>
        <v>#NAME?</v>
      </c>
      <c r="P540" s="1" t="e">
        <f t="shared" si="35"/>
        <v>#NAME?</v>
      </c>
    </row>
    <row r="541" spans="1:16" x14ac:dyDescent="0.4">
      <c r="A541" s="25"/>
      <c r="B541" s="25"/>
      <c r="C541" s="50"/>
      <c r="D541" s="79"/>
      <c r="E541" s="50"/>
      <c r="H541" s="1" t="e">
        <f>VLOOKUP(D540,cathcount,2,0)</f>
        <v>#NAME?</v>
      </c>
      <c r="I541" s="1" t="e">
        <f>VLOOKUP(D540,cathcount,3,0)</f>
        <v>#NAME?</v>
      </c>
      <c r="J541" s="1" t="e">
        <f>VLOOKUP(D540,cathcount,4,0)</f>
        <v>#NAME?</v>
      </c>
      <c r="K541" s="1" t="e">
        <f>VLOOKUP(D540,cathcount,5,0)</f>
        <v>#NAME?</v>
      </c>
      <c r="L541" s="1" t="e">
        <f>VLOOKUP(E540,operatorcount,2,0)</f>
        <v>#NAME?</v>
      </c>
      <c r="M541" s="1" t="e">
        <f t="shared" si="32"/>
        <v>#NAME?</v>
      </c>
      <c r="N541" s="1" t="e">
        <f t="shared" si="33"/>
        <v>#NAME?</v>
      </c>
      <c r="O541" s="1" t="e">
        <f t="shared" si="34"/>
        <v>#NAME?</v>
      </c>
      <c r="P541" s="1" t="e">
        <f t="shared" si="35"/>
        <v>#NAME?</v>
      </c>
    </row>
    <row r="542" spans="1:16" x14ac:dyDescent="0.4">
      <c r="A542" s="25"/>
      <c r="B542" s="25"/>
      <c r="C542" s="50"/>
      <c r="D542" s="79"/>
      <c r="E542" s="50"/>
      <c r="H542" s="1" t="e">
        <f>VLOOKUP(D541,cathcount,2,0)</f>
        <v>#NAME?</v>
      </c>
      <c r="I542" s="1" t="e">
        <f>VLOOKUP(D541,cathcount,3,0)</f>
        <v>#NAME?</v>
      </c>
      <c r="J542" s="1" t="e">
        <f>VLOOKUP(D541,cathcount,4,0)</f>
        <v>#NAME?</v>
      </c>
      <c r="K542" s="1" t="e">
        <f>VLOOKUP(D541,cathcount,5,0)</f>
        <v>#NAME?</v>
      </c>
      <c r="L542" s="1" t="e">
        <f>VLOOKUP(E541,operatorcount,2,0)</f>
        <v>#NAME?</v>
      </c>
      <c r="M542" s="1" t="e">
        <f t="shared" si="32"/>
        <v>#NAME?</v>
      </c>
      <c r="N542" s="1" t="e">
        <f t="shared" si="33"/>
        <v>#NAME?</v>
      </c>
      <c r="O542" s="1" t="e">
        <f t="shared" si="34"/>
        <v>#NAME?</v>
      </c>
      <c r="P542" s="1" t="e">
        <f t="shared" si="35"/>
        <v>#NAME?</v>
      </c>
    </row>
    <row r="543" spans="1:16" x14ac:dyDescent="0.4">
      <c r="A543" s="25"/>
      <c r="B543" s="25"/>
      <c r="C543" s="50"/>
      <c r="D543" s="79"/>
      <c r="E543" s="50"/>
      <c r="H543" s="1" t="e">
        <f>VLOOKUP(D542,cathcount,2,0)</f>
        <v>#NAME?</v>
      </c>
      <c r="I543" s="1" t="e">
        <f>VLOOKUP(D542,cathcount,3,0)</f>
        <v>#NAME?</v>
      </c>
      <c r="J543" s="1" t="e">
        <f>VLOOKUP(D542,cathcount,4,0)</f>
        <v>#NAME?</v>
      </c>
      <c r="K543" s="1" t="e">
        <f>VLOOKUP(D542,cathcount,5,0)</f>
        <v>#NAME?</v>
      </c>
      <c r="L543" s="1" t="e">
        <f>VLOOKUP(E542,operatorcount,2,0)</f>
        <v>#NAME?</v>
      </c>
      <c r="M543" s="1" t="e">
        <f t="shared" si="32"/>
        <v>#NAME?</v>
      </c>
      <c r="N543" s="1" t="e">
        <f t="shared" si="33"/>
        <v>#NAME?</v>
      </c>
      <c r="O543" s="1" t="e">
        <f t="shared" si="34"/>
        <v>#NAME?</v>
      </c>
      <c r="P543" s="1" t="e">
        <f t="shared" si="35"/>
        <v>#NAME?</v>
      </c>
    </row>
    <row r="544" spans="1:16" x14ac:dyDescent="0.4">
      <c r="A544" s="25"/>
      <c r="B544" s="25"/>
      <c r="C544" s="50"/>
      <c r="D544" s="79"/>
      <c r="E544" s="50"/>
      <c r="H544" s="1" t="e">
        <f>VLOOKUP(D543,cathcount,2,0)</f>
        <v>#NAME?</v>
      </c>
      <c r="I544" s="1" t="e">
        <f>VLOOKUP(D543,cathcount,3,0)</f>
        <v>#NAME?</v>
      </c>
      <c r="J544" s="1" t="e">
        <f>VLOOKUP(D543,cathcount,4,0)</f>
        <v>#NAME?</v>
      </c>
      <c r="K544" s="1" t="e">
        <f>VLOOKUP(D543,cathcount,5,0)</f>
        <v>#NAME?</v>
      </c>
      <c r="L544" s="1" t="e">
        <f>VLOOKUP(E543,operatorcount,2,0)</f>
        <v>#NAME?</v>
      </c>
      <c r="M544" s="1" t="e">
        <f t="shared" si="32"/>
        <v>#NAME?</v>
      </c>
      <c r="N544" s="1" t="e">
        <f t="shared" si="33"/>
        <v>#NAME?</v>
      </c>
      <c r="O544" s="1" t="e">
        <f t="shared" si="34"/>
        <v>#NAME?</v>
      </c>
      <c r="P544" s="1" t="e">
        <f t="shared" si="35"/>
        <v>#NAME?</v>
      </c>
    </row>
    <row r="545" spans="1:16" x14ac:dyDescent="0.4">
      <c r="A545" s="25"/>
      <c r="B545" s="25"/>
      <c r="C545" s="50"/>
      <c r="D545" s="79"/>
      <c r="E545" s="50"/>
      <c r="H545" s="1" t="e">
        <f>VLOOKUP(D544,cathcount,2,0)</f>
        <v>#NAME?</v>
      </c>
      <c r="I545" s="1" t="e">
        <f>VLOOKUP(D544,cathcount,3,0)</f>
        <v>#NAME?</v>
      </c>
      <c r="J545" s="1" t="e">
        <f>VLOOKUP(D544,cathcount,4,0)</f>
        <v>#NAME?</v>
      </c>
      <c r="K545" s="1" t="e">
        <f>VLOOKUP(D544,cathcount,5,0)</f>
        <v>#NAME?</v>
      </c>
      <c r="L545" s="1" t="e">
        <f>VLOOKUP(E544,operatorcount,2,0)</f>
        <v>#NAME?</v>
      </c>
      <c r="M545" s="1" t="e">
        <f t="shared" si="32"/>
        <v>#NAME?</v>
      </c>
      <c r="N545" s="1" t="e">
        <f t="shared" si="33"/>
        <v>#NAME?</v>
      </c>
      <c r="O545" s="1" t="e">
        <f t="shared" si="34"/>
        <v>#NAME?</v>
      </c>
      <c r="P545" s="1" t="e">
        <f t="shared" si="35"/>
        <v>#NAME?</v>
      </c>
    </row>
    <row r="546" spans="1:16" x14ac:dyDescent="0.4">
      <c r="A546" s="25"/>
      <c r="B546" s="25"/>
      <c r="C546" s="50"/>
      <c r="D546" s="79"/>
      <c r="E546" s="50"/>
      <c r="H546" s="1" t="e">
        <f>VLOOKUP(D545,cathcount,2,0)</f>
        <v>#NAME?</v>
      </c>
      <c r="I546" s="1" t="e">
        <f>VLOOKUP(D545,cathcount,3,0)</f>
        <v>#NAME?</v>
      </c>
      <c r="J546" s="1" t="e">
        <f>VLOOKUP(D545,cathcount,4,0)</f>
        <v>#NAME?</v>
      </c>
      <c r="K546" s="1" t="e">
        <f>VLOOKUP(D545,cathcount,5,0)</f>
        <v>#NAME?</v>
      </c>
      <c r="L546" s="1" t="e">
        <f>VLOOKUP(E545,operatorcount,2,0)</f>
        <v>#NAME?</v>
      </c>
      <c r="M546" s="1" t="e">
        <f t="shared" si="32"/>
        <v>#NAME?</v>
      </c>
      <c r="N546" s="1" t="e">
        <f t="shared" si="33"/>
        <v>#NAME?</v>
      </c>
      <c r="O546" s="1" t="e">
        <f t="shared" si="34"/>
        <v>#NAME?</v>
      </c>
      <c r="P546" s="1" t="e">
        <f t="shared" si="35"/>
        <v>#NAME?</v>
      </c>
    </row>
    <row r="547" spans="1:16" x14ac:dyDescent="0.4">
      <c r="A547" s="25"/>
      <c r="B547" s="25"/>
      <c r="C547" s="50"/>
      <c r="D547" s="79"/>
      <c r="E547" s="50"/>
      <c r="H547" s="1" t="e">
        <f>VLOOKUP(D546,cathcount,2,0)</f>
        <v>#NAME?</v>
      </c>
      <c r="I547" s="1" t="e">
        <f>VLOOKUP(D546,cathcount,3,0)</f>
        <v>#NAME?</v>
      </c>
      <c r="J547" s="1" t="e">
        <f>VLOOKUP(D546,cathcount,4,0)</f>
        <v>#NAME?</v>
      </c>
      <c r="K547" s="1" t="e">
        <f>VLOOKUP(D546,cathcount,5,0)</f>
        <v>#NAME?</v>
      </c>
      <c r="L547" s="1" t="e">
        <f>VLOOKUP(E546,operatorcount,2,0)</f>
        <v>#NAME?</v>
      </c>
      <c r="M547" s="1" t="e">
        <f t="shared" si="32"/>
        <v>#NAME?</v>
      </c>
      <c r="N547" s="1" t="e">
        <f t="shared" si="33"/>
        <v>#NAME?</v>
      </c>
      <c r="O547" s="1" t="e">
        <f t="shared" si="34"/>
        <v>#NAME?</v>
      </c>
      <c r="P547" s="1" t="e">
        <f t="shared" si="35"/>
        <v>#NAME?</v>
      </c>
    </row>
    <row r="548" spans="1:16" x14ac:dyDescent="0.4">
      <c r="A548" s="25"/>
      <c r="B548" s="25"/>
      <c r="C548" s="50"/>
      <c r="D548" s="79"/>
      <c r="E548" s="50"/>
      <c r="H548" s="1" t="e">
        <f>VLOOKUP(D547,cathcount,2,0)</f>
        <v>#NAME?</v>
      </c>
      <c r="I548" s="1" t="e">
        <f>VLOOKUP(D547,cathcount,3,0)</f>
        <v>#NAME?</v>
      </c>
      <c r="J548" s="1" t="e">
        <f>VLOOKUP(D547,cathcount,4,0)</f>
        <v>#NAME?</v>
      </c>
      <c r="K548" s="1" t="e">
        <f>VLOOKUP(D547,cathcount,5,0)</f>
        <v>#NAME?</v>
      </c>
      <c r="L548" s="1" t="e">
        <f>VLOOKUP(E547,operatorcount,2,0)</f>
        <v>#NAME?</v>
      </c>
      <c r="M548" s="1" t="e">
        <f t="shared" si="32"/>
        <v>#NAME?</v>
      </c>
      <c r="N548" s="1" t="e">
        <f t="shared" si="33"/>
        <v>#NAME?</v>
      </c>
      <c r="O548" s="1" t="e">
        <f t="shared" si="34"/>
        <v>#NAME?</v>
      </c>
      <c r="P548" s="1" t="e">
        <f t="shared" si="35"/>
        <v>#NAME?</v>
      </c>
    </row>
    <row r="549" spans="1:16" x14ac:dyDescent="0.4">
      <c r="A549" s="25"/>
      <c r="B549" s="25"/>
      <c r="C549" s="50"/>
      <c r="D549" s="79"/>
      <c r="E549" s="50"/>
      <c r="H549" s="1" t="e">
        <f>VLOOKUP(D548,cathcount,2,0)</f>
        <v>#NAME?</v>
      </c>
      <c r="I549" s="1" t="e">
        <f>VLOOKUP(D548,cathcount,3,0)</f>
        <v>#NAME?</v>
      </c>
      <c r="J549" s="1" t="e">
        <f>VLOOKUP(D548,cathcount,4,0)</f>
        <v>#NAME?</v>
      </c>
      <c r="K549" s="1" t="e">
        <f>VLOOKUP(D548,cathcount,5,0)</f>
        <v>#NAME?</v>
      </c>
      <c r="L549" s="1" t="e">
        <f>VLOOKUP(E548,operatorcount,2,0)</f>
        <v>#NAME?</v>
      </c>
      <c r="M549" s="1" t="e">
        <f t="shared" si="32"/>
        <v>#NAME?</v>
      </c>
      <c r="N549" s="1" t="e">
        <f t="shared" si="33"/>
        <v>#NAME?</v>
      </c>
      <c r="O549" s="1" t="e">
        <f t="shared" si="34"/>
        <v>#NAME?</v>
      </c>
      <c r="P549" s="1" t="e">
        <f t="shared" si="35"/>
        <v>#NAME?</v>
      </c>
    </row>
    <row r="550" spans="1:16" x14ac:dyDescent="0.4">
      <c r="A550" s="25"/>
      <c r="B550" s="25"/>
      <c r="C550" s="50"/>
      <c r="D550" s="79"/>
      <c r="E550" s="50"/>
      <c r="H550" s="1" t="e">
        <f>VLOOKUP(D549,cathcount,2,0)</f>
        <v>#NAME?</v>
      </c>
      <c r="I550" s="1" t="e">
        <f>VLOOKUP(D549,cathcount,3,0)</f>
        <v>#NAME?</v>
      </c>
      <c r="J550" s="1" t="e">
        <f>VLOOKUP(D549,cathcount,4,0)</f>
        <v>#NAME?</v>
      </c>
      <c r="K550" s="1" t="e">
        <f>VLOOKUP(D549,cathcount,5,0)</f>
        <v>#NAME?</v>
      </c>
      <c r="L550" s="1" t="e">
        <f>VLOOKUP(E549,operatorcount,2,0)</f>
        <v>#NAME?</v>
      </c>
      <c r="M550" s="1" t="e">
        <f t="shared" si="32"/>
        <v>#NAME?</v>
      </c>
      <c r="N550" s="1" t="e">
        <f t="shared" si="33"/>
        <v>#NAME?</v>
      </c>
      <c r="O550" s="1" t="e">
        <f t="shared" si="34"/>
        <v>#NAME?</v>
      </c>
      <c r="P550" s="1" t="e">
        <f t="shared" si="35"/>
        <v>#NAME?</v>
      </c>
    </row>
    <row r="551" spans="1:16" x14ac:dyDescent="0.4">
      <c r="A551" s="25"/>
      <c r="B551" s="25"/>
      <c r="C551" s="50"/>
      <c r="D551" s="79"/>
      <c r="E551" s="50"/>
      <c r="H551" s="1" t="e">
        <f>VLOOKUP(D550,cathcount,2,0)</f>
        <v>#NAME?</v>
      </c>
      <c r="I551" s="1" t="e">
        <f>VLOOKUP(D550,cathcount,3,0)</f>
        <v>#NAME?</v>
      </c>
      <c r="J551" s="1" t="e">
        <f>VLOOKUP(D550,cathcount,4,0)</f>
        <v>#NAME?</v>
      </c>
      <c r="K551" s="1" t="e">
        <f>VLOOKUP(D550,cathcount,5,0)</f>
        <v>#NAME?</v>
      </c>
      <c r="L551" s="1" t="e">
        <f>VLOOKUP(E550,operatorcount,2,0)</f>
        <v>#NAME?</v>
      </c>
      <c r="M551" s="1" t="e">
        <f t="shared" si="32"/>
        <v>#NAME?</v>
      </c>
      <c r="N551" s="1" t="e">
        <f t="shared" si="33"/>
        <v>#NAME?</v>
      </c>
      <c r="O551" s="1" t="e">
        <f t="shared" si="34"/>
        <v>#NAME?</v>
      </c>
      <c r="P551" s="1" t="e">
        <f t="shared" si="35"/>
        <v>#NAME?</v>
      </c>
    </row>
    <row r="552" spans="1:16" x14ac:dyDescent="0.4">
      <c r="A552" s="25"/>
      <c r="B552" s="25"/>
      <c r="C552" s="50"/>
      <c r="D552" s="79"/>
      <c r="E552" s="50"/>
      <c r="H552" s="1" t="e">
        <f>VLOOKUP(D551,cathcount,2,0)</f>
        <v>#NAME?</v>
      </c>
      <c r="I552" s="1" t="e">
        <f>VLOOKUP(D551,cathcount,3,0)</f>
        <v>#NAME?</v>
      </c>
      <c r="J552" s="1" t="e">
        <f>VLOOKUP(D551,cathcount,4,0)</f>
        <v>#NAME?</v>
      </c>
      <c r="K552" s="1" t="e">
        <f>VLOOKUP(D551,cathcount,5,0)</f>
        <v>#NAME?</v>
      </c>
      <c r="L552" s="1" t="e">
        <f>VLOOKUP(E551,operatorcount,2,0)</f>
        <v>#NAME?</v>
      </c>
      <c r="M552" s="1" t="e">
        <f t="shared" si="32"/>
        <v>#NAME?</v>
      </c>
      <c r="N552" s="1" t="e">
        <f t="shared" si="33"/>
        <v>#NAME?</v>
      </c>
      <c r="O552" s="1" t="e">
        <f t="shared" si="34"/>
        <v>#NAME?</v>
      </c>
      <c r="P552" s="1" t="e">
        <f t="shared" si="35"/>
        <v>#NAME?</v>
      </c>
    </row>
    <row r="553" spans="1:16" x14ac:dyDescent="0.4">
      <c r="A553" s="25"/>
      <c r="B553" s="25"/>
      <c r="C553" s="50"/>
      <c r="D553" s="79"/>
      <c r="E553" s="50"/>
      <c r="H553" s="1" t="e">
        <f>VLOOKUP(D552,cathcount,2,0)</f>
        <v>#NAME?</v>
      </c>
      <c r="I553" s="1" t="e">
        <f>VLOOKUP(D552,cathcount,3,0)</f>
        <v>#NAME?</v>
      </c>
      <c r="J553" s="1" t="e">
        <f>VLOOKUP(D552,cathcount,4,0)</f>
        <v>#NAME?</v>
      </c>
      <c r="K553" s="1" t="e">
        <f>VLOOKUP(D552,cathcount,5,0)</f>
        <v>#NAME?</v>
      </c>
      <c r="L553" s="1" t="e">
        <f>VLOOKUP(E552,operatorcount,2,0)</f>
        <v>#NAME?</v>
      </c>
      <c r="M553" s="1" t="e">
        <f t="shared" si="32"/>
        <v>#NAME?</v>
      </c>
      <c r="N553" s="1" t="e">
        <f t="shared" si="33"/>
        <v>#NAME?</v>
      </c>
      <c r="O553" s="1" t="e">
        <f t="shared" si="34"/>
        <v>#NAME?</v>
      </c>
      <c r="P553" s="1" t="e">
        <f t="shared" si="35"/>
        <v>#NAME?</v>
      </c>
    </row>
    <row r="554" spans="1:16" x14ac:dyDescent="0.4">
      <c r="A554" s="25"/>
      <c r="B554" s="25"/>
      <c r="C554" s="50"/>
      <c r="D554" s="79"/>
      <c r="E554" s="50"/>
      <c r="H554" s="1" t="e">
        <f>VLOOKUP(D553,cathcount,2,0)</f>
        <v>#NAME?</v>
      </c>
      <c r="I554" s="1" t="e">
        <f>VLOOKUP(D553,cathcount,3,0)</f>
        <v>#NAME?</v>
      </c>
      <c r="J554" s="1" t="e">
        <f>VLOOKUP(D553,cathcount,4,0)</f>
        <v>#NAME?</v>
      </c>
      <c r="K554" s="1" t="e">
        <f>VLOOKUP(D553,cathcount,5,0)</f>
        <v>#NAME?</v>
      </c>
      <c r="L554" s="1" t="e">
        <f>VLOOKUP(E553,operatorcount,2,0)</f>
        <v>#NAME?</v>
      </c>
      <c r="M554" s="1" t="e">
        <f t="shared" si="32"/>
        <v>#NAME?</v>
      </c>
      <c r="N554" s="1" t="e">
        <f t="shared" si="33"/>
        <v>#NAME?</v>
      </c>
      <c r="O554" s="1" t="e">
        <f t="shared" si="34"/>
        <v>#NAME?</v>
      </c>
      <c r="P554" s="1" t="e">
        <f t="shared" si="35"/>
        <v>#NAME?</v>
      </c>
    </row>
    <row r="555" spans="1:16" x14ac:dyDescent="0.4">
      <c r="A555" s="25"/>
      <c r="B555" s="25"/>
      <c r="C555" s="50"/>
      <c r="D555" s="79"/>
      <c r="E555" s="50"/>
      <c r="H555" s="1" t="e">
        <f>VLOOKUP(D554,cathcount,2,0)</f>
        <v>#NAME?</v>
      </c>
      <c r="I555" s="1" t="e">
        <f>VLOOKUP(D554,cathcount,3,0)</f>
        <v>#NAME?</v>
      </c>
      <c r="J555" s="1" t="e">
        <f>VLOOKUP(D554,cathcount,4,0)</f>
        <v>#NAME?</v>
      </c>
      <c r="K555" s="1" t="e">
        <f>VLOOKUP(D554,cathcount,5,0)</f>
        <v>#NAME?</v>
      </c>
      <c r="L555" s="1" t="e">
        <f>VLOOKUP(E554,operatorcount,2,0)</f>
        <v>#NAME?</v>
      </c>
      <c r="M555" s="1" t="e">
        <f t="shared" si="32"/>
        <v>#NAME?</v>
      </c>
      <c r="N555" s="1" t="e">
        <f t="shared" si="33"/>
        <v>#NAME?</v>
      </c>
      <c r="O555" s="1" t="e">
        <f t="shared" si="34"/>
        <v>#NAME?</v>
      </c>
      <c r="P555" s="1" t="e">
        <f t="shared" si="35"/>
        <v>#NAME?</v>
      </c>
    </row>
    <row r="556" spans="1:16" x14ac:dyDescent="0.4">
      <c r="A556" s="25"/>
      <c r="B556" s="25"/>
      <c r="C556" s="50"/>
      <c r="D556" s="79"/>
      <c r="E556" s="50"/>
      <c r="H556" s="1" t="e">
        <f>VLOOKUP(D555,cathcount,2,0)</f>
        <v>#NAME?</v>
      </c>
      <c r="I556" s="1" t="e">
        <f>VLOOKUP(D555,cathcount,3,0)</f>
        <v>#NAME?</v>
      </c>
      <c r="J556" s="1" t="e">
        <f>VLOOKUP(D555,cathcount,4,0)</f>
        <v>#NAME?</v>
      </c>
      <c r="K556" s="1" t="e">
        <f>VLOOKUP(D555,cathcount,5,0)</f>
        <v>#NAME?</v>
      </c>
      <c r="L556" s="1" t="e">
        <f>VLOOKUP(E555,operatorcount,2,0)</f>
        <v>#NAME?</v>
      </c>
      <c r="M556" s="1" t="e">
        <f t="shared" si="32"/>
        <v>#NAME?</v>
      </c>
      <c r="N556" s="1" t="e">
        <f t="shared" si="33"/>
        <v>#NAME?</v>
      </c>
      <c r="O556" s="1" t="e">
        <f t="shared" si="34"/>
        <v>#NAME?</v>
      </c>
      <c r="P556" s="1" t="e">
        <f t="shared" si="35"/>
        <v>#NAME?</v>
      </c>
    </row>
    <row r="557" spans="1:16" x14ac:dyDescent="0.4">
      <c r="A557" s="25"/>
      <c r="B557" s="25"/>
      <c r="C557" s="50"/>
      <c r="D557" s="79"/>
      <c r="E557" s="50"/>
      <c r="H557" s="1" t="e">
        <f>VLOOKUP(D556,cathcount,2,0)</f>
        <v>#NAME?</v>
      </c>
      <c r="I557" s="1" t="e">
        <f>VLOOKUP(D556,cathcount,3,0)</f>
        <v>#NAME?</v>
      </c>
      <c r="J557" s="1" t="e">
        <f>VLOOKUP(D556,cathcount,4,0)</f>
        <v>#NAME?</v>
      </c>
      <c r="K557" s="1" t="e">
        <f>VLOOKUP(D556,cathcount,5,0)</f>
        <v>#NAME?</v>
      </c>
      <c r="L557" s="1" t="e">
        <f>VLOOKUP(E556,operatorcount,2,0)</f>
        <v>#NAME?</v>
      </c>
      <c r="M557" s="1" t="e">
        <f t="shared" ref="M557:M600" si="36">CHOOSE(L557,H557,0)</f>
        <v>#NAME?</v>
      </c>
      <c r="N557" s="1" t="e">
        <f t="shared" ref="N557:N600" si="37">CHOOSE(L557,I557,0)</f>
        <v>#NAME?</v>
      </c>
      <c r="O557" s="1" t="e">
        <f t="shared" ref="O557:O600" si="38">CHOOSE(L557,J557,0)</f>
        <v>#NAME?</v>
      </c>
      <c r="P557" s="1" t="e">
        <f t="shared" ref="P557:P600" si="39">CHOOSE(L557,K557,0)</f>
        <v>#NAME?</v>
      </c>
    </row>
    <row r="558" spans="1:16" x14ac:dyDescent="0.4">
      <c r="A558" s="25"/>
      <c r="B558" s="25"/>
      <c r="C558" s="50"/>
      <c r="D558" s="79"/>
      <c r="E558" s="50"/>
      <c r="H558" s="1" t="e">
        <f>VLOOKUP(D557,cathcount,2,0)</f>
        <v>#NAME?</v>
      </c>
      <c r="I558" s="1" t="e">
        <f>VLOOKUP(D557,cathcount,3,0)</f>
        <v>#NAME?</v>
      </c>
      <c r="J558" s="1" t="e">
        <f>VLOOKUP(D557,cathcount,4,0)</f>
        <v>#NAME?</v>
      </c>
      <c r="K558" s="1" t="e">
        <f>VLOOKUP(D557,cathcount,5,0)</f>
        <v>#NAME?</v>
      </c>
      <c r="L558" s="1" t="e">
        <f>VLOOKUP(E557,operatorcount,2,0)</f>
        <v>#NAME?</v>
      </c>
      <c r="M558" s="1" t="e">
        <f t="shared" si="36"/>
        <v>#NAME?</v>
      </c>
      <c r="N558" s="1" t="e">
        <f t="shared" si="37"/>
        <v>#NAME?</v>
      </c>
      <c r="O558" s="1" t="e">
        <f t="shared" si="38"/>
        <v>#NAME?</v>
      </c>
      <c r="P558" s="1" t="e">
        <f t="shared" si="39"/>
        <v>#NAME?</v>
      </c>
    </row>
    <row r="559" spans="1:16" x14ac:dyDescent="0.4">
      <c r="A559" s="25"/>
      <c r="B559" s="25"/>
      <c r="C559" s="50"/>
      <c r="D559" s="79"/>
      <c r="E559" s="50"/>
      <c r="H559" s="1" t="e">
        <f>VLOOKUP(D558,cathcount,2,0)</f>
        <v>#NAME?</v>
      </c>
      <c r="I559" s="1" t="e">
        <f>VLOOKUP(D558,cathcount,3,0)</f>
        <v>#NAME?</v>
      </c>
      <c r="J559" s="1" t="e">
        <f>VLOOKUP(D558,cathcount,4,0)</f>
        <v>#NAME?</v>
      </c>
      <c r="K559" s="1" t="e">
        <f>VLOOKUP(D558,cathcount,5,0)</f>
        <v>#NAME?</v>
      </c>
      <c r="L559" s="1" t="e">
        <f>VLOOKUP(E558,operatorcount,2,0)</f>
        <v>#NAME?</v>
      </c>
      <c r="M559" s="1" t="e">
        <f t="shared" si="36"/>
        <v>#NAME?</v>
      </c>
      <c r="N559" s="1" t="e">
        <f t="shared" si="37"/>
        <v>#NAME?</v>
      </c>
      <c r="O559" s="1" t="e">
        <f t="shared" si="38"/>
        <v>#NAME?</v>
      </c>
      <c r="P559" s="1" t="e">
        <f t="shared" si="39"/>
        <v>#NAME?</v>
      </c>
    </row>
    <row r="560" spans="1:16" x14ac:dyDescent="0.4">
      <c r="A560" s="25"/>
      <c r="B560" s="25"/>
      <c r="C560" s="50"/>
      <c r="D560" s="79"/>
      <c r="E560" s="50"/>
      <c r="H560" s="1" t="e">
        <f>VLOOKUP(D559,cathcount,2,0)</f>
        <v>#NAME?</v>
      </c>
      <c r="I560" s="1" t="e">
        <f>VLOOKUP(D559,cathcount,3,0)</f>
        <v>#NAME?</v>
      </c>
      <c r="J560" s="1" t="e">
        <f>VLOOKUP(D559,cathcount,4,0)</f>
        <v>#NAME?</v>
      </c>
      <c r="K560" s="1" t="e">
        <f>VLOOKUP(D559,cathcount,5,0)</f>
        <v>#NAME?</v>
      </c>
      <c r="L560" s="1" t="e">
        <f>VLOOKUP(E559,operatorcount,2,0)</f>
        <v>#NAME?</v>
      </c>
      <c r="M560" s="1" t="e">
        <f t="shared" si="36"/>
        <v>#NAME?</v>
      </c>
      <c r="N560" s="1" t="e">
        <f t="shared" si="37"/>
        <v>#NAME?</v>
      </c>
      <c r="O560" s="1" t="e">
        <f t="shared" si="38"/>
        <v>#NAME?</v>
      </c>
      <c r="P560" s="1" t="e">
        <f t="shared" si="39"/>
        <v>#NAME?</v>
      </c>
    </row>
    <row r="561" spans="1:16" x14ac:dyDescent="0.4">
      <c r="A561" s="25"/>
      <c r="B561" s="25"/>
      <c r="C561" s="50"/>
      <c r="D561" s="79"/>
      <c r="E561" s="50"/>
      <c r="H561" s="1" t="e">
        <f>VLOOKUP(D560,cathcount,2,0)</f>
        <v>#NAME?</v>
      </c>
      <c r="I561" s="1" t="e">
        <f>VLOOKUP(D560,cathcount,3,0)</f>
        <v>#NAME?</v>
      </c>
      <c r="J561" s="1" t="e">
        <f>VLOOKUP(D560,cathcount,4,0)</f>
        <v>#NAME?</v>
      </c>
      <c r="K561" s="1" t="e">
        <f>VLOOKUP(D560,cathcount,5,0)</f>
        <v>#NAME?</v>
      </c>
      <c r="L561" s="1" t="e">
        <f>VLOOKUP(E560,operatorcount,2,0)</f>
        <v>#NAME?</v>
      </c>
      <c r="M561" s="1" t="e">
        <f t="shared" si="36"/>
        <v>#NAME?</v>
      </c>
      <c r="N561" s="1" t="e">
        <f t="shared" si="37"/>
        <v>#NAME?</v>
      </c>
      <c r="O561" s="1" t="e">
        <f t="shared" si="38"/>
        <v>#NAME?</v>
      </c>
      <c r="P561" s="1" t="e">
        <f t="shared" si="39"/>
        <v>#NAME?</v>
      </c>
    </row>
    <row r="562" spans="1:16" x14ac:dyDescent="0.4">
      <c r="A562" s="25"/>
      <c r="B562" s="25"/>
      <c r="C562" s="50"/>
      <c r="D562" s="79"/>
      <c r="E562" s="50"/>
      <c r="H562" s="1" t="e">
        <f>VLOOKUP(D561,cathcount,2,0)</f>
        <v>#NAME?</v>
      </c>
      <c r="I562" s="1" t="e">
        <f>VLOOKUP(D561,cathcount,3,0)</f>
        <v>#NAME?</v>
      </c>
      <c r="J562" s="1" t="e">
        <f>VLOOKUP(D561,cathcount,4,0)</f>
        <v>#NAME?</v>
      </c>
      <c r="K562" s="1" t="e">
        <f>VLOOKUP(D561,cathcount,5,0)</f>
        <v>#NAME?</v>
      </c>
      <c r="L562" s="1" t="e">
        <f>VLOOKUP(E561,operatorcount,2,0)</f>
        <v>#NAME?</v>
      </c>
      <c r="M562" s="1" t="e">
        <f t="shared" si="36"/>
        <v>#NAME?</v>
      </c>
      <c r="N562" s="1" t="e">
        <f t="shared" si="37"/>
        <v>#NAME?</v>
      </c>
      <c r="O562" s="1" t="e">
        <f t="shared" si="38"/>
        <v>#NAME?</v>
      </c>
      <c r="P562" s="1" t="e">
        <f t="shared" si="39"/>
        <v>#NAME?</v>
      </c>
    </row>
    <row r="563" spans="1:16" x14ac:dyDescent="0.4">
      <c r="A563" s="25"/>
      <c r="B563" s="25"/>
      <c r="C563" s="50"/>
      <c r="D563" s="79"/>
      <c r="E563" s="50"/>
      <c r="H563" s="1" t="e">
        <f>VLOOKUP(D562,cathcount,2,0)</f>
        <v>#NAME?</v>
      </c>
      <c r="I563" s="1" t="e">
        <f>VLOOKUP(D562,cathcount,3,0)</f>
        <v>#NAME?</v>
      </c>
      <c r="J563" s="1" t="e">
        <f>VLOOKUP(D562,cathcount,4,0)</f>
        <v>#NAME?</v>
      </c>
      <c r="K563" s="1" t="e">
        <f>VLOOKUP(D562,cathcount,5,0)</f>
        <v>#NAME?</v>
      </c>
      <c r="L563" s="1" t="e">
        <f>VLOOKUP(E562,operatorcount,2,0)</f>
        <v>#NAME?</v>
      </c>
      <c r="M563" s="1" t="e">
        <f t="shared" si="36"/>
        <v>#NAME?</v>
      </c>
      <c r="N563" s="1" t="e">
        <f t="shared" si="37"/>
        <v>#NAME?</v>
      </c>
      <c r="O563" s="1" t="e">
        <f t="shared" si="38"/>
        <v>#NAME?</v>
      </c>
      <c r="P563" s="1" t="e">
        <f t="shared" si="39"/>
        <v>#NAME?</v>
      </c>
    </row>
    <row r="564" spans="1:16" x14ac:dyDescent="0.4">
      <c r="A564" s="25"/>
      <c r="B564" s="25"/>
      <c r="C564" s="50"/>
      <c r="D564" s="79"/>
      <c r="E564" s="50"/>
      <c r="H564" s="1" t="e">
        <f>VLOOKUP(D563,cathcount,2,0)</f>
        <v>#NAME?</v>
      </c>
      <c r="I564" s="1" t="e">
        <f>VLOOKUP(D563,cathcount,3,0)</f>
        <v>#NAME?</v>
      </c>
      <c r="J564" s="1" t="e">
        <f>VLOOKUP(D563,cathcount,4,0)</f>
        <v>#NAME?</v>
      </c>
      <c r="K564" s="1" t="e">
        <f>VLOOKUP(D563,cathcount,5,0)</f>
        <v>#NAME?</v>
      </c>
      <c r="L564" s="1" t="e">
        <f>VLOOKUP(E563,operatorcount,2,0)</f>
        <v>#NAME?</v>
      </c>
      <c r="M564" s="1" t="e">
        <f t="shared" si="36"/>
        <v>#NAME?</v>
      </c>
      <c r="N564" s="1" t="e">
        <f t="shared" si="37"/>
        <v>#NAME?</v>
      </c>
      <c r="O564" s="1" t="e">
        <f t="shared" si="38"/>
        <v>#NAME?</v>
      </c>
      <c r="P564" s="1" t="e">
        <f t="shared" si="39"/>
        <v>#NAME?</v>
      </c>
    </row>
    <row r="565" spans="1:16" x14ac:dyDescent="0.4">
      <c r="A565" s="25"/>
      <c r="B565" s="25"/>
      <c r="C565" s="50"/>
      <c r="D565" s="79"/>
      <c r="E565" s="50"/>
      <c r="H565" s="1" t="e">
        <f>VLOOKUP(D564,cathcount,2,0)</f>
        <v>#NAME?</v>
      </c>
      <c r="I565" s="1" t="e">
        <f>VLOOKUP(D564,cathcount,3,0)</f>
        <v>#NAME?</v>
      </c>
      <c r="J565" s="1" t="e">
        <f>VLOOKUP(D564,cathcount,4,0)</f>
        <v>#NAME?</v>
      </c>
      <c r="K565" s="1" t="e">
        <f>VLOOKUP(D564,cathcount,5,0)</f>
        <v>#NAME?</v>
      </c>
      <c r="L565" s="1" t="e">
        <f>VLOOKUP(E564,operatorcount,2,0)</f>
        <v>#NAME?</v>
      </c>
      <c r="M565" s="1" t="e">
        <f t="shared" si="36"/>
        <v>#NAME?</v>
      </c>
      <c r="N565" s="1" t="e">
        <f t="shared" si="37"/>
        <v>#NAME?</v>
      </c>
      <c r="O565" s="1" t="e">
        <f t="shared" si="38"/>
        <v>#NAME?</v>
      </c>
      <c r="P565" s="1" t="e">
        <f t="shared" si="39"/>
        <v>#NAME?</v>
      </c>
    </row>
    <row r="566" spans="1:16" x14ac:dyDescent="0.4">
      <c r="A566" s="25"/>
      <c r="B566" s="25"/>
      <c r="C566" s="50"/>
      <c r="D566" s="79"/>
      <c r="E566" s="50"/>
      <c r="H566" s="1" t="e">
        <f>VLOOKUP(D565,cathcount,2,0)</f>
        <v>#NAME?</v>
      </c>
      <c r="I566" s="1" t="e">
        <f>VLOOKUP(D565,cathcount,3,0)</f>
        <v>#NAME?</v>
      </c>
      <c r="J566" s="1" t="e">
        <f>VLOOKUP(D565,cathcount,4,0)</f>
        <v>#NAME?</v>
      </c>
      <c r="K566" s="1" t="e">
        <f>VLOOKUP(D565,cathcount,5,0)</f>
        <v>#NAME?</v>
      </c>
      <c r="L566" s="1" t="e">
        <f>VLOOKUP(E565,operatorcount,2,0)</f>
        <v>#NAME?</v>
      </c>
      <c r="M566" s="1" t="e">
        <f t="shared" si="36"/>
        <v>#NAME?</v>
      </c>
      <c r="N566" s="1" t="e">
        <f t="shared" si="37"/>
        <v>#NAME?</v>
      </c>
      <c r="O566" s="1" t="e">
        <f t="shared" si="38"/>
        <v>#NAME?</v>
      </c>
      <c r="P566" s="1" t="e">
        <f t="shared" si="39"/>
        <v>#NAME?</v>
      </c>
    </row>
    <row r="567" spans="1:16" x14ac:dyDescent="0.4">
      <c r="A567" s="25"/>
      <c r="B567" s="25"/>
      <c r="C567" s="50"/>
      <c r="D567" s="79"/>
      <c r="E567" s="50"/>
      <c r="H567" s="1" t="e">
        <f>VLOOKUP(D566,cathcount,2,0)</f>
        <v>#NAME?</v>
      </c>
      <c r="I567" s="1" t="e">
        <f>VLOOKUP(D566,cathcount,3,0)</f>
        <v>#NAME?</v>
      </c>
      <c r="J567" s="1" t="e">
        <f>VLOOKUP(D566,cathcount,4,0)</f>
        <v>#NAME?</v>
      </c>
      <c r="K567" s="1" t="e">
        <f>VLOOKUP(D566,cathcount,5,0)</f>
        <v>#NAME?</v>
      </c>
      <c r="L567" s="1" t="e">
        <f>VLOOKUP(E566,operatorcount,2,0)</f>
        <v>#NAME?</v>
      </c>
      <c r="M567" s="1" t="e">
        <f t="shared" si="36"/>
        <v>#NAME?</v>
      </c>
      <c r="N567" s="1" t="e">
        <f t="shared" si="37"/>
        <v>#NAME?</v>
      </c>
      <c r="O567" s="1" t="e">
        <f t="shared" si="38"/>
        <v>#NAME?</v>
      </c>
      <c r="P567" s="1" t="e">
        <f t="shared" si="39"/>
        <v>#NAME?</v>
      </c>
    </row>
    <row r="568" spans="1:16" x14ac:dyDescent="0.4">
      <c r="A568" s="25"/>
      <c r="B568" s="25"/>
      <c r="C568" s="50"/>
      <c r="D568" s="79"/>
      <c r="E568" s="50"/>
      <c r="H568" s="1" t="e">
        <f>VLOOKUP(D567,cathcount,2,0)</f>
        <v>#NAME?</v>
      </c>
      <c r="I568" s="1" t="e">
        <f>VLOOKUP(D567,cathcount,3,0)</f>
        <v>#NAME?</v>
      </c>
      <c r="J568" s="1" t="e">
        <f>VLOOKUP(D567,cathcount,4,0)</f>
        <v>#NAME?</v>
      </c>
      <c r="K568" s="1" t="e">
        <f>VLOOKUP(D567,cathcount,5,0)</f>
        <v>#NAME?</v>
      </c>
      <c r="L568" s="1" t="e">
        <f>VLOOKUP(E567,operatorcount,2,0)</f>
        <v>#NAME?</v>
      </c>
      <c r="M568" s="1" t="e">
        <f t="shared" si="36"/>
        <v>#NAME?</v>
      </c>
      <c r="N568" s="1" t="e">
        <f t="shared" si="37"/>
        <v>#NAME?</v>
      </c>
      <c r="O568" s="1" t="e">
        <f t="shared" si="38"/>
        <v>#NAME?</v>
      </c>
      <c r="P568" s="1" t="e">
        <f t="shared" si="39"/>
        <v>#NAME?</v>
      </c>
    </row>
    <row r="569" spans="1:16" x14ac:dyDescent="0.4">
      <c r="A569" s="25"/>
      <c r="B569" s="25"/>
      <c r="C569" s="50"/>
      <c r="D569" s="79"/>
      <c r="E569" s="50"/>
      <c r="H569" s="1" t="e">
        <f>VLOOKUP(D568,cathcount,2,0)</f>
        <v>#NAME?</v>
      </c>
      <c r="I569" s="1" t="e">
        <f>VLOOKUP(D568,cathcount,3,0)</f>
        <v>#NAME?</v>
      </c>
      <c r="J569" s="1" t="e">
        <f>VLOOKUP(D568,cathcount,4,0)</f>
        <v>#NAME?</v>
      </c>
      <c r="K569" s="1" t="e">
        <f>VLOOKUP(D568,cathcount,5,0)</f>
        <v>#NAME?</v>
      </c>
      <c r="L569" s="1" t="e">
        <f>VLOOKUP(E568,operatorcount,2,0)</f>
        <v>#NAME?</v>
      </c>
      <c r="M569" s="1" t="e">
        <f t="shared" si="36"/>
        <v>#NAME?</v>
      </c>
      <c r="N569" s="1" t="e">
        <f t="shared" si="37"/>
        <v>#NAME?</v>
      </c>
      <c r="O569" s="1" t="e">
        <f t="shared" si="38"/>
        <v>#NAME?</v>
      </c>
      <c r="P569" s="1" t="e">
        <f t="shared" si="39"/>
        <v>#NAME?</v>
      </c>
    </row>
    <row r="570" spans="1:16" x14ac:dyDescent="0.4">
      <c r="A570" s="25"/>
      <c r="B570" s="25"/>
      <c r="C570" s="50"/>
      <c r="D570" s="79"/>
      <c r="E570" s="50"/>
      <c r="H570" s="1" t="e">
        <f>VLOOKUP(D569,cathcount,2,0)</f>
        <v>#NAME?</v>
      </c>
      <c r="I570" s="1" t="e">
        <f>VLOOKUP(D569,cathcount,3,0)</f>
        <v>#NAME?</v>
      </c>
      <c r="J570" s="1" t="e">
        <f>VLOOKUP(D569,cathcount,4,0)</f>
        <v>#NAME?</v>
      </c>
      <c r="K570" s="1" t="e">
        <f>VLOOKUP(D569,cathcount,5,0)</f>
        <v>#NAME?</v>
      </c>
      <c r="L570" s="1" t="e">
        <f>VLOOKUP(E569,operatorcount,2,0)</f>
        <v>#NAME?</v>
      </c>
      <c r="M570" s="1" t="e">
        <f t="shared" si="36"/>
        <v>#NAME?</v>
      </c>
      <c r="N570" s="1" t="e">
        <f t="shared" si="37"/>
        <v>#NAME?</v>
      </c>
      <c r="O570" s="1" t="e">
        <f t="shared" si="38"/>
        <v>#NAME?</v>
      </c>
      <c r="P570" s="1" t="e">
        <f t="shared" si="39"/>
        <v>#NAME?</v>
      </c>
    </row>
    <row r="571" spans="1:16" x14ac:dyDescent="0.4">
      <c r="A571" s="25"/>
      <c r="B571" s="25"/>
      <c r="C571" s="50"/>
      <c r="D571" s="79"/>
      <c r="E571" s="50"/>
      <c r="H571" s="1" t="e">
        <f>VLOOKUP(D570,cathcount,2,0)</f>
        <v>#NAME?</v>
      </c>
      <c r="I571" s="1" t="e">
        <f>VLOOKUP(D570,cathcount,3,0)</f>
        <v>#NAME?</v>
      </c>
      <c r="J571" s="1" t="e">
        <f>VLOOKUP(D570,cathcount,4,0)</f>
        <v>#NAME?</v>
      </c>
      <c r="K571" s="1" t="e">
        <f>VLOOKUP(D570,cathcount,5,0)</f>
        <v>#NAME?</v>
      </c>
      <c r="L571" s="1" t="e">
        <f>VLOOKUP(E570,operatorcount,2,0)</f>
        <v>#NAME?</v>
      </c>
      <c r="M571" s="1" t="e">
        <f t="shared" si="36"/>
        <v>#NAME?</v>
      </c>
      <c r="N571" s="1" t="e">
        <f t="shared" si="37"/>
        <v>#NAME?</v>
      </c>
      <c r="O571" s="1" t="e">
        <f t="shared" si="38"/>
        <v>#NAME?</v>
      </c>
      <c r="P571" s="1" t="e">
        <f t="shared" si="39"/>
        <v>#NAME?</v>
      </c>
    </row>
    <row r="572" spans="1:16" x14ac:dyDescent="0.4">
      <c r="A572" s="25"/>
      <c r="B572" s="25"/>
      <c r="C572" s="50"/>
      <c r="D572" s="79"/>
      <c r="E572" s="50"/>
      <c r="H572" s="1" t="e">
        <f>VLOOKUP(D571,cathcount,2,0)</f>
        <v>#NAME?</v>
      </c>
      <c r="I572" s="1" t="e">
        <f>VLOOKUP(D571,cathcount,3,0)</f>
        <v>#NAME?</v>
      </c>
      <c r="J572" s="1" t="e">
        <f>VLOOKUP(D571,cathcount,4,0)</f>
        <v>#NAME?</v>
      </c>
      <c r="K572" s="1" t="e">
        <f>VLOOKUP(D571,cathcount,5,0)</f>
        <v>#NAME?</v>
      </c>
      <c r="L572" s="1" t="e">
        <f>VLOOKUP(E571,operatorcount,2,0)</f>
        <v>#NAME?</v>
      </c>
      <c r="M572" s="1" t="e">
        <f t="shared" si="36"/>
        <v>#NAME?</v>
      </c>
      <c r="N572" s="1" t="e">
        <f t="shared" si="37"/>
        <v>#NAME?</v>
      </c>
      <c r="O572" s="1" t="e">
        <f t="shared" si="38"/>
        <v>#NAME?</v>
      </c>
      <c r="P572" s="1" t="e">
        <f t="shared" si="39"/>
        <v>#NAME?</v>
      </c>
    </row>
    <row r="573" spans="1:16" x14ac:dyDescent="0.4">
      <c r="A573" s="25"/>
      <c r="B573" s="25"/>
      <c r="C573" s="50"/>
      <c r="D573" s="79"/>
      <c r="E573" s="50"/>
      <c r="H573" s="1" t="e">
        <f>VLOOKUP(D572,cathcount,2,0)</f>
        <v>#NAME?</v>
      </c>
      <c r="I573" s="1" t="e">
        <f>VLOOKUP(D572,cathcount,3,0)</f>
        <v>#NAME?</v>
      </c>
      <c r="J573" s="1" t="e">
        <f>VLOOKUP(D572,cathcount,4,0)</f>
        <v>#NAME?</v>
      </c>
      <c r="K573" s="1" t="e">
        <f>VLOOKUP(D572,cathcount,5,0)</f>
        <v>#NAME?</v>
      </c>
      <c r="L573" s="1" t="e">
        <f>VLOOKUP(E572,operatorcount,2,0)</f>
        <v>#NAME?</v>
      </c>
      <c r="M573" s="1" t="e">
        <f t="shared" si="36"/>
        <v>#NAME?</v>
      </c>
      <c r="N573" s="1" t="e">
        <f t="shared" si="37"/>
        <v>#NAME?</v>
      </c>
      <c r="O573" s="1" t="e">
        <f t="shared" si="38"/>
        <v>#NAME?</v>
      </c>
      <c r="P573" s="1" t="e">
        <f t="shared" si="39"/>
        <v>#NAME?</v>
      </c>
    </row>
    <row r="574" spans="1:16" x14ac:dyDescent="0.4">
      <c r="A574" s="25"/>
      <c r="B574" s="25"/>
      <c r="C574" s="50"/>
      <c r="D574" s="79"/>
      <c r="E574" s="50"/>
      <c r="H574" s="1" t="e">
        <f>VLOOKUP(D573,cathcount,2,0)</f>
        <v>#NAME?</v>
      </c>
      <c r="I574" s="1" t="e">
        <f>VLOOKUP(D573,cathcount,3,0)</f>
        <v>#NAME?</v>
      </c>
      <c r="J574" s="1" t="e">
        <f>VLOOKUP(D573,cathcount,4,0)</f>
        <v>#NAME?</v>
      </c>
      <c r="K574" s="1" t="e">
        <f>VLOOKUP(D573,cathcount,5,0)</f>
        <v>#NAME?</v>
      </c>
      <c r="L574" s="1" t="e">
        <f>VLOOKUP(E573,operatorcount,2,0)</f>
        <v>#NAME?</v>
      </c>
      <c r="M574" s="1" t="e">
        <f t="shared" si="36"/>
        <v>#NAME?</v>
      </c>
      <c r="N574" s="1" t="e">
        <f t="shared" si="37"/>
        <v>#NAME?</v>
      </c>
      <c r="O574" s="1" t="e">
        <f t="shared" si="38"/>
        <v>#NAME?</v>
      </c>
      <c r="P574" s="1" t="e">
        <f t="shared" si="39"/>
        <v>#NAME?</v>
      </c>
    </row>
    <row r="575" spans="1:16" x14ac:dyDescent="0.4">
      <c r="A575" s="25"/>
      <c r="B575" s="25"/>
      <c r="C575" s="50"/>
      <c r="D575" s="79"/>
      <c r="E575" s="50"/>
      <c r="H575" s="1" t="e">
        <f>VLOOKUP(D574,cathcount,2,0)</f>
        <v>#NAME?</v>
      </c>
      <c r="I575" s="1" t="e">
        <f>VLOOKUP(D574,cathcount,3,0)</f>
        <v>#NAME?</v>
      </c>
      <c r="J575" s="1" t="e">
        <f>VLOOKUP(D574,cathcount,4,0)</f>
        <v>#NAME?</v>
      </c>
      <c r="K575" s="1" t="e">
        <f>VLOOKUP(D574,cathcount,5,0)</f>
        <v>#NAME?</v>
      </c>
      <c r="L575" s="1" t="e">
        <f>VLOOKUP(E574,operatorcount,2,0)</f>
        <v>#NAME?</v>
      </c>
      <c r="M575" s="1" t="e">
        <f t="shared" si="36"/>
        <v>#NAME?</v>
      </c>
      <c r="N575" s="1" t="e">
        <f t="shared" si="37"/>
        <v>#NAME?</v>
      </c>
      <c r="O575" s="1" t="e">
        <f t="shared" si="38"/>
        <v>#NAME?</v>
      </c>
      <c r="P575" s="1" t="e">
        <f t="shared" si="39"/>
        <v>#NAME?</v>
      </c>
    </row>
    <row r="576" spans="1:16" x14ac:dyDescent="0.4">
      <c r="A576" s="25"/>
      <c r="B576" s="25"/>
      <c r="C576" s="50"/>
      <c r="D576" s="79"/>
      <c r="E576" s="50"/>
      <c r="H576" s="1" t="e">
        <f>VLOOKUP(D575,cathcount,2,0)</f>
        <v>#NAME?</v>
      </c>
      <c r="I576" s="1" t="e">
        <f>VLOOKUP(D575,cathcount,3,0)</f>
        <v>#NAME?</v>
      </c>
      <c r="J576" s="1" t="e">
        <f>VLOOKUP(D575,cathcount,4,0)</f>
        <v>#NAME?</v>
      </c>
      <c r="K576" s="1" t="e">
        <f>VLOOKUP(D575,cathcount,5,0)</f>
        <v>#NAME?</v>
      </c>
      <c r="L576" s="1" t="e">
        <f>VLOOKUP(E575,operatorcount,2,0)</f>
        <v>#NAME?</v>
      </c>
      <c r="M576" s="1" t="e">
        <f t="shared" si="36"/>
        <v>#NAME?</v>
      </c>
      <c r="N576" s="1" t="e">
        <f t="shared" si="37"/>
        <v>#NAME?</v>
      </c>
      <c r="O576" s="1" t="e">
        <f t="shared" si="38"/>
        <v>#NAME?</v>
      </c>
      <c r="P576" s="1" t="e">
        <f t="shared" si="39"/>
        <v>#NAME?</v>
      </c>
    </row>
    <row r="577" spans="1:16" x14ac:dyDescent="0.4">
      <c r="A577" s="25"/>
      <c r="B577" s="25"/>
      <c r="C577" s="50"/>
      <c r="D577" s="79"/>
      <c r="E577" s="50"/>
      <c r="H577" s="1" t="e">
        <f>VLOOKUP(D576,cathcount,2,0)</f>
        <v>#NAME?</v>
      </c>
      <c r="I577" s="1" t="e">
        <f>VLOOKUP(D576,cathcount,3,0)</f>
        <v>#NAME?</v>
      </c>
      <c r="J577" s="1" t="e">
        <f>VLOOKUP(D576,cathcount,4,0)</f>
        <v>#NAME?</v>
      </c>
      <c r="K577" s="1" t="e">
        <f>VLOOKUP(D576,cathcount,5,0)</f>
        <v>#NAME?</v>
      </c>
      <c r="L577" s="1" t="e">
        <f>VLOOKUP(E576,operatorcount,2,0)</f>
        <v>#NAME?</v>
      </c>
      <c r="M577" s="1" t="e">
        <f t="shared" si="36"/>
        <v>#NAME?</v>
      </c>
      <c r="N577" s="1" t="e">
        <f t="shared" si="37"/>
        <v>#NAME?</v>
      </c>
      <c r="O577" s="1" t="e">
        <f t="shared" si="38"/>
        <v>#NAME?</v>
      </c>
      <c r="P577" s="1" t="e">
        <f t="shared" si="39"/>
        <v>#NAME?</v>
      </c>
    </row>
    <row r="578" spans="1:16" x14ac:dyDescent="0.4">
      <c r="A578" s="25"/>
      <c r="B578" s="25"/>
      <c r="C578" s="50"/>
      <c r="D578" s="79"/>
      <c r="E578" s="50"/>
      <c r="H578" s="1" t="e">
        <f>VLOOKUP(D577,cathcount,2,0)</f>
        <v>#NAME?</v>
      </c>
      <c r="I578" s="1" t="e">
        <f>VLOOKUP(D577,cathcount,3,0)</f>
        <v>#NAME?</v>
      </c>
      <c r="J578" s="1" t="e">
        <f>VLOOKUP(D577,cathcount,4,0)</f>
        <v>#NAME?</v>
      </c>
      <c r="K578" s="1" t="e">
        <f>VLOOKUP(D577,cathcount,5,0)</f>
        <v>#NAME?</v>
      </c>
      <c r="L578" s="1" t="e">
        <f>VLOOKUP(E577,operatorcount,2,0)</f>
        <v>#NAME?</v>
      </c>
      <c r="M578" s="1" t="e">
        <f t="shared" si="36"/>
        <v>#NAME?</v>
      </c>
      <c r="N578" s="1" t="e">
        <f t="shared" si="37"/>
        <v>#NAME?</v>
      </c>
      <c r="O578" s="1" t="e">
        <f t="shared" si="38"/>
        <v>#NAME?</v>
      </c>
      <c r="P578" s="1" t="e">
        <f t="shared" si="39"/>
        <v>#NAME?</v>
      </c>
    </row>
    <row r="579" spans="1:16" x14ac:dyDescent="0.4">
      <c r="A579" s="25"/>
      <c r="B579" s="25"/>
      <c r="C579" s="50"/>
      <c r="D579" s="79"/>
      <c r="E579" s="50"/>
      <c r="H579" s="1" t="e">
        <f>VLOOKUP(D578,cathcount,2,0)</f>
        <v>#NAME?</v>
      </c>
      <c r="I579" s="1" t="e">
        <f>VLOOKUP(D578,cathcount,3,0)</f>
        <v>#NAME?</v>
      </c>
      <c r="J579" s="1" t="e">
        <f>VLOOKUP(D578,cathcount,4,0)</f>
        <v>#NAME?</v>
      </c>
      <c r="K579" s="1" t="e">
        <f>VLOOKUP(D578,cathcount,5,0)</f>
        <v>#NAME?</v>
      </c>
      <c r="L579" s="1" t="e">
        <f>VLOOKUP(E578,operatorcount,2,0)</f>
        <v>#NAME?</v>
      </c>
      <c r="M579" s="1" t="e">
        <f t="shared" si="36"/>
        <v>#NAME?</v>
      </c>
      <c r="N579" s="1" t="e">
        <f t="shared" si="37"/>
        <v>#NAME?</v>
      </c>
      <c r="O579" s="1" t="e">
        <f t="shared" si="38"/>
        <v>#NAME?</v>
      </c>
      <c r="P579" s="1" t="e">
        <f t="shared" si="39"/>
        <v>#NAME?</v>
      </c>
    </row>
    <row r="580" spans="1:16" x14ac:dyDescent="0.4">
      <c r="A580" s="25"/>
      <c r="B580" s="25"/>
      <c r="C580" s="50"/>
      <c r="D580" s="79"/>
      <c r="E580" s="50"/>
      <c r="H580" s="1" t="e">
        <f>VLOOKUP(D579,cathcount,2,0)</f>
        <v>#NAME?</v>
      </c>
      <c r="I580" s="1" t="e">
        <f>VLOOKUP(D579,cathcount,3,0)</f>
        <v>#NAME?</v>
      </c>
      <c r="J580" s="1" t="e">
        <f>VLOOKUP(D579,cathcount,4,0)</f>
        <v>#NAME?</v>
      </c>
      <c r="K580" s="1" t="e">
        <f>VLOOKUP(D579,cathcount,5,0)</f>
        <v>#NAME?</v>
      </c>
      <c r="L580" s="1" t="e">
        <f>VLOOKUP(E579,operatorcount,2,0)</f>
        <v>#NAME?</v>
      </c>
      <c r="M580" s="1" t="e">
        <f t="shared" si="36"/>
        <v>#NAME?</v>
      </c>
      <c r="N580" s="1" t="e">
        <f t="shared" si="37"/>
        <v>#NAME?</v>
      </c>
      <c r="O580" s="1" t="e">
        <f t="shared" si="38"/>
        <v>#NAME?</v>
      </c>
      <c r="P580" s="1" t="e">
        <f t="shared" si="39"/>
        <v>#NAME?</v>
      </c>
    </row>
    <row r="581" spans="1:16" x14ac:dyDescent="0.4">
      <c r="A581" s="25"/>
      <c r="B581" s="25"/>
      <c r="C581" s="50"/>
      <c r="D581" s="79"/>
      <c r="E581" s="50"/>
      <c r="H581" s="1" t="e">
        <f>VLOOKUP(D580,cathcount,2,0)</f>
        <v>#NAME?</v>
      </c>
      <c r="I581" s="1" t="e">
        <f>VLOOKUP(D580,cathcount,3,0)</f>
        <v>#NAME?</v>
      </c>
      <c r="J581" s="1" t="e">
        <f>VLOOKUP(D580,cathcount,4,0)</f>
        <v>#NAME?</v>
      </c>
      <c r="K581" s="1" t="e">
        <f>VLOOKUP(D580,cathcount,5,0)</f>
        <v>#NAME?</v>
      </c>
      <c r="L581" s="1" t="e">
        <f>VLOOKUP(E580,operatorcount,2,0)</f>
        <v>#NAME?</v>
      </c>
      <c r="M581" s="1" t="e">
        <f t="shared" si="36"/>
        <v>#NAME?</v>
      </c>
      <c r="N581" s="1" t="e">
        <f t="shared" si="37"/>
        <v>#NAME?</v>
      </c>
      <c r="O581" s="1" t="e">
        <f t="shared" si="38"/>
        <v>#NAME?</v>
      </c>
      <c r="P581" s="1" t="e">
        <f t="shared" si="39"/>
        <v>#NAME?</v>
      </c>
    </row>
    <row r="582" spans="1:16" x14ac:dyDescent="0.4">
      <c r="A582" s="25"/>
      <c r="B582" s="25"/>
      <c r="C582" s="50"/>
      <c r="D582" s="79"/>
      <c r="E582" s="50"/>
      <c r="H582" s="1" t="e">
        <f>VLOOKUP(D581,cathcount,2,0)</f>
        <v>#NAME?</v>
      </c>
      <c r="I582" s="1" t="e">
        <f>VLOOKUP(D581,cathcount,3,0)</f>
        <v>#NAME?</v>
      </c>
      <c r="J582" s="1" t="e">
        <f>VLOOKUP(D581,cathcount,4,0)</f>
        <v>#NAME?</v>
      </c>
      <c r="K582" s="1" t="e">
        <f>VLOOKUP(D581,cathcount,5,0)</f>
        <v>#NAME?</v>
      </c>
      <c r="L582" s="1" t="e">
        <f>VLOOKUP(E581,operatorcount,2,0)</f>
        <v>#NAME?</v>
      </c>
      <c r="M582" s="1" t="e">
        <f t="shared" si="36"/>
        <v>#NAME?</v>
      </c>
      <c r="N582" s="1" t="e">
        <f t="shared" si="37"/>
        <v>#NAME?</v>
      </c>
      <c r="O582" s="1" t="e">
        <f t="shared" si="38"/>
        <v>#NAME?</v>
      </c>
      <c r="P582" s="1" t="e">
        <f t="shared" si="39"/>
        <v>#NAME?</v>
      </c>
    </row>
    <row r="583" spans="1:16" x14ac:dyDescent="0.4">
      <c r="A583" s="25"/>
      <c r="B583" s="25"/>
      <c r="C583" s="50"/>
      <c r="D583" s="79"/>
      <c r="E583" s="50"/>
      <c r="H583" s="1" t="e">
        <f>VLOOKUP(D582,cathcount,2,0)</f>
        <v>#NAME?</v>
      </c>
      <c r="I583" s="1" t="e">
        <f>VLOOKUP(D582,cathcount,3,0)</f>
        <v>#NAME?</v>
      </c>
      <c r="J583" s="1" t="e">
        <f>VLOOKUP(D582,cathcount,4,0)</f>
        <v>#NAME?</v>
      </c>
      <c r="K583" s="1" t="e">
        <f>VLOOKUP(D582,cathcount,5,0)</f>
        <v>#NAME?</v>
      </c>
      <c r="L583" s="1" t="e">
        <f>VLOOKUP(E582,operatorcount,2,0)</f>
        <v>#NAME?</v>
      </c>
      <c r="M583" s="1" t="e">
        <f t="shared" si="36"/>
        <v>#NAME?</v>
      </c>
      <c r="N583" s="1" t="e">
        <f t="shared" si="37"/>
        <v>#NAME?</v>
      </c>
      <c r="O583" s="1" t="e">
        <f t="shared" si="38"/>
        <v>#NAME?</v>
      </c>
      <c r="P583" s="1" t="e">
        <f t="shared" si="39"/>
        <v>#NAME?</v>
      </c>
    </row>
    <row r="584" spans="1:16" x14ac:dyDescent="0.4">
      <c r="A584" s="25"/>
      <c r="B584" s="25"/>
      <c r="C584" s="50"/>
      <c r="D584" s="79"/>
      <c r="E584" s="50"/>
      <c r="H584" s="1" t="e">
        <f>VLOOKUP(D583,cathcount,2,0)</f>
        <v>#NAME?</v>
      </c>
      <c r="I584" s="1" t="e">
        <f>VLOOKUP(D583,cathcount,3,0)</f>
        <v>#NAME?</v>
      </c>
      <c r="J584" s="1" t="e">
        <f>VLOOKUP(D583,cathcount,4,0)</f>
        <v>#NAME?</v>
      </c>
      <c r="K584" s="1" t="e">
        <f>VLOOKUP(D583,cathcount,5,0)</f>
        <v>#NAME?</v>
      </c>
      <c r="L584" s="1" t="e">
        <f>VLOOKUP(E583,operatorcount,2,0)</f>
        <v>#NAME?</v>
      </c>
      <c r="M584" s="1" t="e">
        <f t="shared" si="36"/>
        <v>#NAME?</v>
      </c>
      <c r="N584" s="1" t="e">
        <f t="shared" si="37"/>
        <v>#NAME?</v>
      </c>
      <c r="O584" s="1" t="e">
        <f t="shared" si="38"/>
        <v>#NAME?</v>
      </c>
      <c r="P584" s="1" t="e">
        <f t="shared" si="39"/>
        <v>#NAME?</v>
      </c>
    </row>
    <row r="585" spans="1:16" x14ac:dyDescent="0.4">
      <c r="A585" s="25"/>
      <c r="B585" s="25"/>
      <c r="C585" s="50"/>
      <c r="D585" s="79"/>
      <c r="E585" s="50"/>
      <c r="H585" s="1" t="e">
        <f>VLOOKUP(D584,cathcount,2,0)</f>
        <v>#NAME?</v>
      </c>
      <c r="I585" s="1" t="e">
        <f>VLOOKUP(D584,cathcount,3,0)</f>
        <v>#NAME?</v>
      </c>
      <c r="J585" s="1" t="e">
        <f>VLOOKUP(D584,cathcount,4,0)</f>
        <v>#NAME?</v>
      </c>
      <c r="K585" s="1" t="e">
        <f>VLOOKUP(D584,cathcount,5,0)</f>
        <v>#NAME?</v>
      </c>
      <c r="L585" s="1" t="e">
        <f>VLOOKUP(E584,operatorcount,2,0)</f>
        <v>#NAME?</v>
      </c>
      <c r="M585" s="1" t="e">
        <f t="shared" si="36"/>
        <v>#NAME?</v>
      </c>
      <c r="N585" s="1" t="e">
        <f t="shared" si="37"/>
        <v>#NAME?</v>
      </c>
      <c r="O585" s="1" t="e">
        <f t="shared" si="38"/>
        <v>#NAME?</v>
      </c>
      <c r="P585" s="1" t="e">
        <f t="shared" si="39"/>
        <v>#NAME?</v>
      </c>
    </row>
    <row r="586" spans="1:16" x14ac:dyDescent="0.4">
      <c r="A586" s="25"/>
      <c r="B586" s="25"/>
      <c r="C586" s="50"/>
      <c r="D586" s="79"/>
      <c r="E586" s="50"/>
      <c r="H586" s="1" t="e">
        <f>VLOOKUP(D585,cathcount,2,0)</f>
        <v>#NAME?</v>
      </c>
      <c r="I586" s="1" t="e">
        <f>VLOOKUP(D585,cathcount,3,0)</f>
        <v>#NAME?</v>
      </c>
      <c r="J586" s="1" t="e">
        <f>VLOOKUP(D585,cathcount,4,0)</f>
        <v>#NAME?</v>
      </c>
      <c r="K586" s="1" t="e">
        <f>VLOOKUP(D585,cathcount,5,0)</f>
        <v>#NAME?</v>
      </c>
      <c r="L586" s="1" t="e">
        <f>VLOOKUP(E585,operatorcount,2,0)</f>
        <v>#NAME?</v>
      </c>
      <c r="M586" s="1" t="e">
        <f t="shared" si="36"/>
        <v>#NAME?</v>
      </c>
      <c r="N586" s="1" t="e">
        <f t="shared" si="37"/>
        <v>#NAME?</v>
      </c>
      <c r="O586" s="1" t="e">
        <f t="shared" si="38"/>
        <v>#NAME?</v>
      </c>
      <c r="P586" s="1" t="e">
        <f t="shared" si="39"/>
        <v>#NAME?</v>
      </c>
    </row>
    <row r="587" spans="1:16" x14ac:dyDescent="0.4">
      <c r="A587" s="25"/>
      <c r="B587" s="25"/>
      <c r="C587" s="50"/>
      <c r="D587" s="79"/>
      <c r="E587" s="50"/>
      <c r="H587" s="1" t="e">
        <f>VLOOKUP(D586,cathcount,2,0)</f>
        <v>#NAME?</v>
      </c>
      <c r="I587" s="1" t="e">
        <f>VLOOKUP(D586,cathcount,3,0)</f>
        <v>#NAME?</v>
      </c>
      <c r="J587" s="1" t="e">
        <f>VLOOKUP(D586,cathcount,4,0)</f>
        <v>#NAME?</v>
      </c>
      <c r="K587" s="1" t="e">
        <f>VLOOKUP(D586,cathcount,5,0)</f>
        <v>#NAME?</v>
      </c>
      <c r="L587" s="1" t="e">
        <f>VLOOKUP(E586,operatorcount,2,0)</f>
        <v>#NAME?</v>
      </c>
      <c r="M587" s="1" t="e">
        <f t="shared" si="36"/>
        <v>#NAME?</v>
      </c>
      <c r="N587" s="1" t="e">
        <f t="shared" si="37"/>
        <v>#NAME?</v>
      </c>
      <c r="O587" s="1" t="e">
        <f t="shared" si="38"/>
        <v>#NAME?</v>
      </c>
      <c r="P587" s="1" t="e">
        <f t="shared" si="39"/>
        <v>#NAME?</v>
      </c>
    </row>
    <row r="588" spans="1:16" x14ac:dyDescent="0.4">
      <c r="A588" s="25"/>
      <c r="B588" s="25"/>
      <c r="C588" s="50"/>
      <c r="D588" s="79"/>
      <c r="E588" s="50"/>
      <c r="H588" s="1" t="e">
        <f>VLOOKUP(D587,cathcount,2,0)</f>
        <v>#NAME?</v>
      </c>
      <c r="I588" s="1" t="e">
        <f>VLOOKUP(D587,cathcount,3,0)</f>
        <v>#NAME?</v>
      </c>
      <c r="J588" s="1" t="e">
        <f>VLOOKUP(D587,cathcount,4,0)</f>
        <v>#NAME?</v>
      </c>
      <c r="K588" s="1" t="e">
        <f>VLOOKUP(D587,cathcount,5,0)</f>
        <v>#NAME?</v>
      </c>
      <c r="L588" s="1" t="e">
        <f>VLOOKUP(E587,operatorcount,2,0)</f>
        <v>#NAME?</v>
      </c>
      <c r="M588" s="1" t="e">
        <f t="shared" si="36"/>
        <v>#NAME?</v>
      </c>
      <c r="N588" s="1" t="e">
        <f t="shared" si="37"/>
        <v>#NAME?</v>
      </c>
      <c r="O588" s="1" t="e">
        <f t="shared" si="38"/>
        <v>#NAME?</v>
      </c>
      <c r="P588" s="1" t="e">
        <f t="shared" si="39"/>
        <v>#NAME?</v>
      </c>
    </row>
    <row r="589" spans="1:16" x14ac:dyDescent="0.4">
      <c r="A589" s="25"/>
      <c r="B589" s="25"/>
      <c r="C589" s="50"/>
      <c r="D589" s="79"/>
      <c r="E589" s="50"/>
      <c r="H589" s="1" t="e">
        <f>VLOOKUP(D588,cathcount,2,0)</f>
        <v>#NAME?</v>
      </c>
      <c r="I589" s="1" t="e">
        <f>VLOOKUP(D588,cathcount,3,0)</f>
        <v>#NAME?</v>
      </c>
      <c r="J589" s="1" t="e">
        <f>VLOOKUP(D588,cathcount,4,0)</f>
        <v>#NAME?</v>
      </c>
      <c r="K589" s="1" t="e">
        <f>VLOOKUP(D588,cathcount,5,0)</f>
        <v>#NAME?</v>
      </c>
      <c r="L589" s="1" t="e">
        <f>VLOOKUP(E588,operatorcount,2,0)</f>
        <v>#NAME?</v>
      </c>
      <c r="M589" s="1" t="e">
        <f t="shared" si="36"/>
        <v>#NAME?</v>
      </c>
      <c r="N589" s="1" t="e">
        <f t="shared" si="37"/>
        <v>#NAME?</v>
      </c>
      <c r="O589" s="1" t="e">
        <f t="shared" si="38"/>
        <v>#NAME?</v>
      </c>
      <c r="P589" s="1" t="e">
        <f t="shared" si="39"/>
        <v>#NAME?</v>
      </c>
    </row>
    <row r="590" spans="1:16" x14ac:dyDescent="0.4">
      <c r="A590" s="25"/>
      <c r="B590" s="25"/>
      <c r="C590" s="50"/>
      <c r="D590" s="79"/>
      <c r="E590" s="50"/>
      <c r="H590" s="1" t="e">
        <f>VLOOKUP(D589,cathcount,2,0)</f>
        <v>#NAME?</v>
      </c>
      <c r="I590" s="1" t="e">
        <f>VLOOKUP(D589,cathcount,3,0)</f>
        <v>#NAME?</v>
      </c>
      <c r="J590" s="1" t="e">
        <f>VLOOKUP(D589,cathcount,4,0)</f>
        <v>#NAME?</v>
      </c>
      <c r="K590" s="1" t="e">
        <f>VLOOKUP(D589,cathcount,5,0)</f>
        <v>#NAME?</v>
      </c>
      <c r="L590" s="1" t="e">
        <f>VLOOKUP(E589,operatorcount,2,0)</f>
        <v>#NAME?</v>
      </c>
      <c r="M590" s="1" t="e">
        <f t="shared" si="36"/>
        <v>#NAME?</v>
      </c>
      <c r="N590" s="1" t="e">
        <f t="shared" si="37"/>
        <v>#NAME?</v>
      </c>
      <c r="O590" s="1" t="e">
        <f t="shared" si="38"/>
        <v>#NAME?</v>
      </c>
      <c r="P590" s="1" t="e">
        <f t="shared" si="39"/>
        <v>#NAME?</v>
      </c>
    </row>
    <row r="591" spans="1:16" x14ac:dyDescent="0.4">
      <c r="A591" s="25"/>
      <c r="B591" s="25"/>
      <c r="C591" s="50"/>
      <c r="D591" s="79"/>
      <c r="E591" s="50"/>
      <c r="H591" s="1" t="e">
        <f>VLOOKUP(D590,cathcount,2,0)</f>
        <v>#NAME?</v>
      </c>
      <c r="I591" s="1" t="e">
        <f>VLOOKUP(D590,cathcount,3,0)</f>
        <v>#NAME?</v>
      </c>
      <c r="J591" s="1" t="e">
        <f>VLOOKUP(D590,cathcount,4,0)</f>
        <v>#NAME?</v>
      </c>
      <c r="K591" s="1" t="e">
        <f>VLOOKUP(D590,cathcount,5,0)</f>
        <v>#NAME?</v>
      </c>
      <c r="L591" s="1" t="e">
        <f>VLOOKUP(E590,operatorcount,2,0)</f>
        <v>#NAME?</v>
      </c>
      <c r="M591" s="1" t="e">
        <f t="shared" si="36"/>
        <v>#NAME?</v>
      </c>
      <c r="N591" s="1" t="e">
        <f t="shared" si="37"/>
        <v>#NAME?</v>
      </c>
      <c r="O591" s="1" t="e">
        <f t="shared" si="38"/>
        <v>#NAME?</v>
      </c>
      <c r="P591" s="1" t="e">
        <f t="shared" si="39"/>
        <v>#NAME?</v>
      </c>
    </row>
    <row r="592" spans="1:16" x14ac:dyDescent="0.4">
      <c r="A592" s="25"/>
      <c r="B592" s="25"/>
      <c r="C592" s="50"/>
      <c r="D592" s="79"/>
      <c r="E592" s="50"/>
      <c r="H592" s="1" t="e">
        <f>VLOOKUP(D591,cathcount,2,0)</f>
        <v>#NAME?</v>
      </c>
      <c r="I592" s="1" t="e">
        <f>VLOOKUP(D591,cathcount,3,0)</f>
        <v>#NAME?</v>
      </c>
      <c r="J592" s="1" t="e">
        <f>VLOOKUP(D591,cathcount,4,0)</f>
        <v>#NAME?</v>
      </c>
      <c r="K592" s="1" t="e">
        <f>VLOOKUP(D591,cathcount,5,0)</f>
        <v>#NAME?</v>
      </c>
      <c r="L592" s="1" t="e">
        <f>VLOOKUP(E591,operatorcount,2,0)</f>
        <v>#NAME?</v>
      </c>
      <c r="M592" s="1" t="e">
        <f t="shared" si="36"/>
        <v>#NAME?</v>
      </c>
      <c r="N592" s="1" t="e">
        <f t="shared" si="37"/>
        <v>#NAME?</v>
      </c>
      <c r="O592" s="1" t="e">
        <f t="shared" si="38"/>
        <v>#NAME?</v>
      </c>
      <c r="P592" s="1" t="e">
        <f t="shared" si="39"/>
        <v>#NAME?</v>
      </c>
    </row>
    <row r="593" spans="1:17" x14ac:dyDescent="0.4">
      <c r="A593" s="25"/>
      <c r="B593" s="25"/>
      <c r="C593" s="50"/>
      <c r="D593" s="79"/>
      <c r="E593" s="50"/>
      <c r="H593" s="1" t="e">
        <f>VLOOKUP(D592,cathcount,2,0)</f>
        <v>#NAME?</v>
      </c>
      <c r="I593" s="1" t="e">
        <f>VLOOKUP(D592,cathcount,3,0)</f>
        <v>#NAME?</v>
      </c>
      <c r="J593" s="1" t="e">
        <f>VLOOKUP(D592,cathcount,4,0)</f>
        <v>#NAME?</v>
      </c>
      <c r="K593" s="1" t="e">
        <f>VLOOKUP(D592,cathcount,5,0)</f>
        <v>#NAME?</v>
      </c>
      <c r="L593" s="1" t="e">
        <f>VLOOKUP(E592,operatorcount,2,0)</f>
        <v>#NAME?</v>
      </c>
      <c r="M593" s="1" t="e">
        <f t="shared" si="36"/>
        <v>#NAME?</v>
      </c>
      <c r="N593" s="1" t="e">
        <f t="shared" si="37"/>
        <v>#NAME?</v>
      </c>
      <c r="O593" s="1" t="e">
        <f t="shared" si="38"/>
        <v>#NAME?</v>
      </c>
      <c r="P593" s="1" t="e">
        <f t="shared" si="39"/>
        <v>#NAME?</v>
      </c>
    </row>
    <row r="594" spans="1:17" x14ac:dyDescent="0.4">
      <c r="A594" s="25"/>
      <c r="B594" s="25"/>
      <c r="C594" s="50"/>
      <c r="D594" s="79"/>
      <c r="E594" s="50"/>
      <c r="H594" s="1" t="e">
        <f>VLOOKUP(D593,cathcount,2,0)</f>
        <v>#NAME?</v>
      </c>
      <c r="I594" s="1" t="e">
        <f>VLOOKUP(D593,cathcount,3,0)</f>
        <v>#NAME?</v>
      </c>
      <c r="J594" s="1" t="e">
        <f>VLOOKUP(D593,cathcount,4,0)</f>
        <v>#NAME?</v>
      </c>
      <c r="K594" s="1" t="e">
        <f>VLOOKUP(D593,cathcount,5,0)</f>
        <v>#NAME?</v>
      </c>
      <c r="L594" s="1" t="e">
        <f>VLOOKUP(E593,operatorcount,2,0)</f>
        <v>#NAME?</v>
      </c>
      <c r="M594" s="1" t="e">
        <f t="shared" si="36"/>
        <v>#NAME?</v>
      </c>
      <c r="N594" s="1" t="e">
        <f t="shared" si="37"/>
        <v>#NAME?</v>
      </c>
      <c r="O594" s="1" t="e">
        <f t="shared" si="38"/>
        <v>#NAME?</v>
      </c>
      <c r="P594" s="1" t="e">
        <f t="shared" si="39"/>
        <v>#NAME?</v>
      </c>
    </row>
    <row r="595" spans="1:17" x14ac:dyDescent="0.4">
      <c r="A595" s="25"/>
      <c r="B595" s="25"/>
      <c r="C595" s="50"/>
      <c r="D595" s="79"/>
      <c r="E595" s="50"/>
      <c r="H595" s="1" t="e">
        <f>VLOOKUP(D594,cathcount,2,0)</f>
        <v>#NAME?</v>
      </c>
      <c r="I595" s="1" t="e">
        <f>VLOOKUP(D594,cathcount,3,0)</f>
        <v>#NAME?</v>
      </c>
      <c r="J595" s="1" t="e">
        <f>VLOOKUP(D594,cathcount,4,0)</f>
        <v>#NAME?</v>
      </c>
      <c r="K595" s="1" t="e">
        <f>VLOOKUP(D594,cathcount,5,0)</f>
        <v>#NAME?</v>
      </c>
      <c r="L595" s="1" t="e">
        <f>VLOOKUP(E594,operatorcount,2,0)</f>
        <v>#NAME?</v>
      </c>
      <c r="M595" s="1" t="e">
        <f t="shared" si="36"/>
        <v>#NAME?</v>
      </c>
      <c r="N595" s="1" t="e">
        <f t="shared" si="37"/>
        <v>#NAME?</v>
      </c>
      <c r="O595" s="1" t="e">
        <f t="shared" si="38"/>
        <v>#NAME?</v>
      </c>
      <c r="P595" s="1" t="e">
        <f t="shared" si="39"/>
        <v>#NAME?</v>
      </c>
    </row>
    <row r="596" spans="1:17" x14ac:dyDescent="0.4">
      <c r="A596" s="25"/>
      <c r="B596" s="25"/>
      <c r="C596" s="50"/>
      <c r="D596" s="79"/>
      <c r="E596" s="50"/>
      <c r="H596" s="1" t="e">
        <f>VLOOKUP(D595,cathcount,2,0)</f>
        <v>#NAME?</v>
      </c>
      <c r="I596" s="1" t="e">
        <f>VLOOKUP(D595,cathcount,3,0)</f>
        <v>#NAME?</v>
      </c>
      <c r="J596" s="1" t="e">
        <f>VLOOKUP(D595,cathcount,4,0)</f>
        <v>#NAME?</v>
      </c>
      <c r="K596" s="1" t="e">
        <f>VLOOKUP(D595,cathcount,5,0)</f>
        <v>#NAME?</v>
      </c>
      <c r="L596" s="1" t="e">
        <f>VLOOKUP(E595,operatorcount,2,0)</f>
        <v>#NAME?</v>
      </c>
      <c r="M596" s="1" t="e">
        <f t="shared" si="36"/>
        <v>#NAME?</v>
      </c>
      <c r="N596" s="1" t="e">
        <f t="shared" si="37"/>
        <v>#NAME?</v>
      </c>
      <c r="O596" s="1" t="e">
        <f t="shared" si="38"/>
        <v>#NAME?</v>
      </c>
      <c r="P596" s="1" t="e">
        <f t="shared" si="39"/>
        <v>#NAME?</v>
      </c>
    </row>
    <row r="597" spans="1:17" x14ac:dyDescent="0.4">
      <c r="A597" s="25"/>
      <c r="B597" s="25"/>
      <c r="C597" s="50"/>
      <c r="D597" s="79"/>
      <c r="E597" s="50"/>
      <c r="H597" s="1" t="e">
        <f>VLOOKUP(D596,cathcount,2,0)</f>
        <v>#NAME?</v>
      </c>
      <c r="I597" s="1" t="e">
        <f>VLOOKUP(D596,cathcount,3,0)</f>
        <v>#NAME?</v>
      </c>
      <c r="J597" s="1" t="e">
        <f>VLOOKUP(D596,cathcount,4,0)</f>
        <v>#NAME?</v>
      </c>
      <c r="K597" s="1" t="e">
        <f>VLOOKUP(D596,cathcount,5,0)</f>
        <v>#NAME?</v>
      </c>
      <c r="L597" s="1" t="e">
        <f>VLOOKUP(E596,operatorcount,2,0)</f>
        <v>#NAME?</v>
      </c>
      <c r="M597" s="1" t="e">
        <f t="shared" si="36"/>
        <v>#NAME?</v>
      </c>
      <c r="N597" s="1" t="e">
        <f t="shared" si="37"/>
        <v>#NAME?</v>
      </c>
      <c r="O597" s="1" t="e">
        <f t="shared" si="38"/>
        <v>#NAME?</v>
      </c>
      <c r="P597" s="1" t="e">
        <f t="shared" si="39"/>
        <v>#NAME?</v>
      </c>
    </row>
    <row r="598" spans="1:17" x14ac:dyDescent="0.4">
      <c r="A598" s="25"/>
      <c r="B598" s="25"/>
      <c r="C598" s="50"/>
      <c r="D598" s="79"/>
      <c r="E598" s="50"/>
      <c r="H598" s="1" t="e">
        <f>VLOOKUP(D597,cathcount,2,0)</f>
        <v>#NAME?</v>
      </c>
      <c r="I598" s="1" t="e">
        <f>VLOOKUP(D597,cathcount,3,0)</f>
        <v>#NAME?</v>
      </c>
      <c r="J598" s="1" t="e">
        <f>VLOOKUP(D597,cathcount,4,0)</f>
        <v>#NAME?</v>
      </c>
      <c r="K598" s="1" t="e">
        <f>VLOOKUP(D597,cathcount,5,0)</f>
        <v>#NAME?</v>
      </c>
      <c r="L598" s="1" t="e">
        <f>VLOOKUP(E597,operatorcount,2,0)</f>
        <v>#NAME?</v>
      </c>
      <c r="M598" s="1" t="e">
        <f t="shared" si="36"/>
        <v>#NAME?</v>
      </c>
      <c r="N598" s="1" t="e">
        <f t="shared" si="37"/>
        <v>#NAME?</v>
      </c>
      <c r="O598" s="1" t="e">
        <f t="shared" si="38"/>
        <v>#NAME?</v>
      </c>
      <c r="P598" s="1" t="e">
        <f t="shared" si="39"/>
        <v>#NAME?</v>
      </c>
    </row>
    <row r="599" spans="1:17" x14ac:dyDescent="0.4">
      <c r="A599" s="25"/>
      <c r="B599" s="25"/>
      <c r="C599" s="50"/>
      <c r="D599" s="79"/>
      <c r="E599" s="50"/>
      <c r="H599" s="1" t="e">
        <f>VLOOKUP(D598,cathcount,2,0)</f>
        <v>#NAME?</v>
      </c>
      <c r="I599" s="1" t="e">
        <f>VLOOKUP(D598,cathcount,3,0)</f>
        <v>#NAME?</v>
      </c>
      <c r="J599" s="1" t="e">
        <f>VLOOKUP(D598,cathcount,4,0)</f>
        <v>#NAME?</v>
      </c>
      <c r="K599" s="1" t="e">
        <f>VLOOKUP(D598,cathcount,5,0)</f>
        <v>#NAME?</v>
      </c>
      <c r="L599" s="1" t="e">
        <f>VLOOKUP(E598,operatorcount,2,0)</f>
        <v>#NAME?</v>
      </c>
      <c r="M599" s="1" t="e">
        <f t="shared" si="36"/>
        <v>#NAME?</v>
      </c>
      <c r="N599" s="1" t="e">
        <f t="shared" si="37"/>
        <v>#NAME?</v>
      </c>
      <c r="O599" s="1" t="e">
        <f t="shared" si="38"/>
        <v>#NAME?</v>
      </c>
      <c r="P599" s="1" t="e">
        <f t="shared" si="39"/>
        <v>#NAME?</v>
      </c>
    </row>
    <row r="600" spans="1:17" x14ac:dyDescent="0.4">
      <c r="A600" s="25"/>
      <c r="B600" s="25"/>
      <c r="C600" s="50"/>
      <c r="D600" s="79"/>
      <c r="E600" s="50"/>
      <c r="H600" s="1" t="e">
        <f>VLOOKUP(D599,cathcount,2,0)</f>
        <v>#NAME?</v>
      </c>
      <c r="I600" s="1" t="e">
        <f>VLOOKUP(D599,cathcount,3,0)</f>
        <v>#NAME?</v>
      </c>
      <c r="J600" s="1" t="e">
        <f>VLOOKUP(D599,cathcount,4,0)</f>
        <v>#NAME?</v>
      </c>
      <c r="K600" s="1" t="e">
        <f>VLOOKUP(D599,cathcount,5,0)</f>
        <v>#NAME?</v>
      </c>
      <c r="L600" s="1" t="e">
        <f>VLOOKUP(E599,operatorcount,2,0)</f>
        <v>#NAME?</v>
      </c>
      <c r="M600" s="1" t="e">
        <f t="shared" si="36"/>
        <v>#NAME?</v>
      </c>
      <c r="N600" s="1" t="e">
        <f t="shared" si="37"/>
        <v>#NAME?</v>
      </c>
      <c r="O600" s="1" t="e">
        <f t="shared" si="38"/>
        <v>#NAME?</v>
      </c>
      <c r="P600" s="1" t="e">
        <f t="shared" si="39"/>
        <v>#NAME?</v>
      </c>
    </row>
    <row r="601" spans="1:17" s="16" customFormat="1" x14ac:dyDescent="0.4">
      <c r="A601" s="17"/>
      <c r="B601" s="17"/>
      <c r="C601" s="52"/>
      <c r="D601" s="79"/>
      <c r="E601" s="50"/>
      <c r="F601" s="52"/>
      <c r="H601" s="1" t="e">
        <f>VLOOKUP(D600,cathcount,2,0)</f>
        <v>#NAME?</v>
      </c>
      <c r="I601" s="1" t="e">
        <f>VLOOKUP(D600,cathcount,3,0)</f>
        <v>#NAME?</v>
      </c>
      <c r="J601" s="1" t="e">
        <f>VLOOKUP(D600,cathcount,4,0)</f>
        <v>#NAME?</v>
      </c>
      <c r="K601" s="1" t="e">
        <f>VLOOKUP(D600,cathcount,5,0)</f>
        <v>#NAME?</v>
      </c>
      <c r="L601" s="1" t="e">
        <f>VLOOKUP(E600,operatorcount,2,0)</f>
        <v>#NAME?</v>
      </c>
      <c r="M601" s="1" t="e">
        <f t="shared" ref="M601:M664" si="40">CHOOSE(L601,H601,0)</f>
        <v>#NAME?</v>
      </c>
      <c r="N601" s="1" t="e">
        <f t="shared" ref="N601:N664" si="41">CHOOSE(L601,I601,0)</f>
        <v>#NAME?</v>
      </c>
      <c r="O601" s="1" t="e">
        <f t="shared" ref="O601:O664" si="42">CHOOSE(L601,J601,0)</f>
        <v>#NAME?</v>
      </c>
      <c r="P601" s="1" t="e">
        <f t="shared" ref="P601:P664" si="43">CHOOSE(L601,K601,0)</f>
        <v>#NAME?</v>
      </c>
      <c r="Q601" s="75"/>
    </row>
    <row r="602" spans="1:17" x14ac:dyDescent="0.4">
      <c r="A602" s="25"/>
      <c r="B602" s="25"/>
      <c r="C602" s="50"/>
      <c r="D602" s="79"/>
      <c r="E602" s="50"/>
      <c r="H602" s="1" t="e">
        <f>VLOOKUP(D601,cathcount,2,0)</f>
        <v>#NAME?</v>
      </c>
      <c r="I602" s="1" t="e">
        <f>VLOOKUP(D601,cathcount,3,0)</f>
        <v>#NAME?</v>
      </c>
      <c r="J602" s="1" t="e">
        <f>VLOOKUP(D601,cathcount,4,0)</f>
        <v>#NAME?</v>
      </c>
      <c r="K602" s="1" t="e">
        <f>VLOOKUP(D601,cathcount,5,0)</f>
        <v>#NAME?</v>
      </c>
      <c r="L602" s="1" t="e">
        <f>VLOOKUP(E601,operatorcount,2,0)</f>
        <v>#NAME?</v>
      </c>
      <c r="M602" s="1" t="e">
        <f t="shared" si="40"/>
        <v>#NAME?</v>
      </c>
      <c r="N602" s="1" t="e">
        <f t="shared" si="41"/>
        <v>#NAME?</v>
      </c>
      <c r="O602" s="1" t="e">
        <f t="shared" si="42"/>
        <v>#NAME?</v>
      </c>
      <c r="P602" s="1" t="e">
        <f t="shared" si="43"/>
        <v>#NAME?</v>
      </c>
    </row>
    <row r="603" spans="1:17" x14ac:dyDescent="0.4">
      <c r="A603" s="25"/>
      <c r="B603" s="25"/>
      <c r="C603" s="50"/>
      <c r="D603" s="79"/>
      <c r="E603" s="50"/>
      <c r="H603" s="1" t="e">
        <f>VLOOKUP(D602,cathcount,2,0)</f>
        <v>#NAME?</v>
      </c>
      <c r="I603" s="1" t="e">
        <f>VLOOKUP(D602,cathcount,3,0)</f>
        <v>#NAME?</v>
      </c>
      <c r="J603" s="1" t="e">
        <f>VLOOKUP(D602,cathcount,4,0)</f>
        <v>#NAME?</v>
      </c>
      <c r="K603" s="1" t="e">
        <f>VLOOKUP(D602,cathcount,5,0)</f>
        <v>#NAME?</v>
      </c>
      <c r="L603" s="1" t="e">
        <f>VLOOKUP(E602,operatorcount,2,0)</f>
        <v>#NAME?</v>
      </c>
      <c r="M603" s="1" t="e">
        <f t="shared" si="40"/>
        <v>#NAME?</v>
      </c>
      <c r="N603" s="1" t="e">
        <f t="shared" si="41"/>
        <v>#NAME?</v>
      </c>
      <c r="O603" s="1" t="e">
        <f t="shared" si="42"/>
        <v>#NAME?</v>
      </c>
      <c r="P603" s="1" t="e">
        <f t="shared" si="43"/>
        <v>#NAME?</v>
      </c>
    </row>
    <row r="604" spans="1:17" x14ac:dyDescent="0.4">
      <c r="A604" s="25"/>
      <c r="B604" s="25"/>
      <c r="C604" s="50"/>
      <c r="D604" s="79"/>
      <c r="E604" s="50"/>
      <c r="H604" s="1" t="e">
        <f>VLOOKUP(D603,cathcount,2,0)</f>
        <v>#NAME?</v>
      </c>
      <c r="I604" s="1" t="e">
        <f>VLOOKUP(D603,cathcount,3,0)</f>
        <v>#NAME?</v>
      </c>
      <c r="J604" s="1" t="e">
        <f>VLOOKUP(D603,cathcount,4,0)</f>
        <v>#NAME?</v>
      </c>
      <c r="K604" s="1" t="e">
        <f>VLOOKUP(D603,cathcount,5,0)</f>
        <v>#NAME?</v>
      </c>
      <c r="L604" s="1" t="e">
        <f>VLOOKUP(E603,operatorcount,2,0)</f>
        <v>#NAME?</v>
      </c>
      <c r="M604" s="1" t="e">
        <f t="shared" si="40"/>
        <v>#NAME?</v>
      </c>
      <c r="N604" s="1" t="e">
        <f t="shared" si="41"/>
        <v>#NAME?</v>
      </c>
      <c r="O604" s="1" t="e">
        <f t="shared" si="42"/>
        <v>#NAME?</v>
      </c>
      <c r="P604" s="1" t="e">
        <f t="shared" si="43"/>
        <v>#NAME?</v>
      </c>
    </row>
    <row r="605" spans="1:17" x14ac:dyDescent="0.4">
      <c r="A605" s="25"/>
      <c r="B605" s="25"/>
      <c r="C605" s="50"/>
      <c r="D605" s="79"/>
      <c r="E605" s="50"/>
      <c r="H605" s="1" t="e">
        <f>VLOOKUP(D604,cathcount,2,0)</f>
        <v>#NAME?</v>
      </c>
      <c r="I605" s="1" t="e">
        <f>VLOOKUP(D604,cathcount,3,0)</f>
        <v>#NAME?</v>
      </c>
      <c r="J605" s="1" t="e">
        <f>VLOOKUP(D604,cathcount,4,0)</f>
        <v>#NAME?</v>
      </c>
      <c r="K605" s="1" t="e">
        <f>VLOOKUP(D604,cathcount,5,0)</f>
        <v>#NAME?</v>
      </c>
      <c r="L605" s="1" t="e">
        <f>VLOOKUP(E604,operatorcount,2,0)</f>
        <v>#NAME?</v>
      </c>
      <c r="M605" s="1" t="e">
        <f t="shared" si="40"/>
        <v>#NAME?</v>
      </c>
      <c r="N605" s="1" t="e">
        <f t="shared" si="41"/>
        <v>#NAME?</v>
      </c>
      <c r="O605" s="1" t="e">
        <f t="shared" si="42"/>
        <v>#NAME?</v>
      </c>
      <c r="P605" s="1" t="e">
        <f t="shared" si="43"/>
        <v>#NAME?</v>
      </c>
    </row>
    <row r="606" spans="1:17" x14ac:dyDescent="0.4">
      <c r="A606" s="25"/>
      <c r="B606" s="25"/>
      <c r="C606" s="50"/>
      <c r="D606" s="79"/>
      <c r="E606" s="50"/>
      <c r="H606" s="1" t="e">
        <f>VLOOKUP(D605,cathcount,2,0)</f>
        <v>#NAME?</v>
      </c>
      <c r="I606" s="1" t="e">
        <f>VLOOKUP(D605,cathcount,3,0)</f>
        <v>#NAME?</v>
      </c>
      <c r="J606" s="1" t="e">
        <f>VLOOKUP(D605,cathcount,4,0)</f>
        <v>#NAME?</v>
      </c>
      <c r="K606" s="1" t="e">
        <f>VLOOKUP(D605,cathcount,5,0)</f>
        <v>#NAME?</v>
      </c>
      <c r="L606" s="1" t="e">
        <f>VLOOKUP(E605,operatorcount,2,0)</f>
        <v>#NAME?</v>
      </c>
      <c r="M606" s="1" t="e">
        <f t="shared" si="40"/>
        <v>#NAME?</v>
      </c>
      <c r="N606" s="1" t="e">
        <f t="shared" si="41"/>
        <v>#NAME?</v>
      </c>
      <c r="O606" s="1" t="e">
        <f t="shared" si="42"/>
        <v>#NAME?</v>
      </c>
      <c r="P606" s="1" t="e">
        <f t="shared" si="43"/>
        <v>#NAME?</v>
      </c>
    </row>
    <row r="607" spans="1:17" x14ac:dyDescent="0.4">
      <c r="A607" s="25"/>
      <c r="B607" s="25"/>
      <c r="C607" s="50"/>
      <c r="D607" s="79"/>
      <c r="E607" s="50"/>
      <c r="H607" s="1" t="e">
        <f>VLOOKUP(D606,cathcount,2,0)</f>
        <v>#NAME?</v>
      </c>
      <c r="I607" s="1" t="e">
        <f>VLOOKUP(D606,cathcount,3,0)</f>
        <v>#NAME?</v>
      </c>
      <c r="J607" s="1" t="e">
        <f>VLOOKUP(D606,cathcount,4,0)</f>
        <v>#NAME?</v>
      </c>
      <c r="K607" s="1" t="e">
        <f>VLOOKUP(D606,cathcount,5,0)</f>
        <v>#NAME?</v>
      </c>
      <c r="L607" s="1" t="e">
        <f>VLOOKUP(E606,operatorcount,2,0)</f>
        <v>#NAME?</v>
      </c>
      <c r="M607" s="1" t="e">
        <f t="shared" si="40"/>
        <v>#NAME?</v>
      </c>
      <c r="N607" s="1" t="e">
        <f t="shared" si="41"/>
        <v>#NAME?</v>
      </c>
      <c r="O607" s="1" t="e">
        <f t="shared" si="42"/>
        <v>#NAME?</v>
      </c>
      <c r="P607" s="1" t="e">
        <f t="shared" si="43"/>
        <v>#NAME?</v>
      </c>
    </row>
    <row r="608" spans="1:17" x14ac:dyDescent="0.4">
      <c r="A608" s="25"/>
      <c r="B608" s="25"/>
      <c r="C608" s="50"/>
      <c r="D608" s="79"/>
      <c r="E608" s="50"/>
      <c r="H608" s="1" t="e">
        <f>VLOOKUP(D607,cathcount,2,0)</f>
        <v>#NAME?</v>
      </c>
      <c r="I608" s="1" t="e">
        <f>VLOOKUP(D607,cathcount,3,0)</f>
        <v>#NAME?</v>
      </c>
      <c r="J608" s="1" t="e">
        <f>VLOOKUP(D607,cathcount,4,0)</f>
        <v>#NAME?</v>
      </c>
      <c r="K608" s="1" t="e">
        <f>VLOOKUP(D607,cathcount,5,0)</f>
        <v>#NAME?</v>
      </c>
      <c r="L608" s="1" t="e">
        <f>VLOOKUP(E607,operatorcount,2,0)</f>
        <v>#NAME?</v>
      </c>
      <c r="M608" s="1" t="e">
        <f t="shared" si="40"/>
        <v>#NAME?</v>
      </c>
      <c r="N608" s="1" t="e">
        <f t="shared" si="41"/>
        <v>#NAME?</v>
      </c>
      <c r="O608" s="1" t="e">
        <f t="shared" si="42"/>
        <v>#NAME?</v>
      </c>
      <c r="P608" s="1" t="e">
        <f t="shared" si="43"/>
        <v>#NAME?</v>
      </c>
    </row>
    <row r="609" spans="1:16" x14ac:dyDescent="0.4">
      <c r="A609" s="25"/>
      <c r="B609" s="25"/>
      <c r="C609" s="50"/>
      <c r="D609" s="79"/>
      <c r="E609" s="50"/>
      <c r="H609" s="1" t="e">
        <f>VLOOKUP(D608,cathcount,2,0)</f>
        <v>#NAME?</v>
      </c>
      <c r="I609" s="1" t="e">
        <f>VLOOKUP(D608,cathcount,3,0)</f>
        <v>#NAME?</v>
      </c>
      <c r="J609" s="1" t="e">
        <f>VLOOKUP(D608,cathcount,4,0)</f>
        <v>#NAME?</v>
      </c>
      <c r="K609" s="1" t="e">
        <f>VLOOKUP(D608,cathcount,5,0)</f>
        <v>#NAME?</v>
      </c>
      <c r="L609" s="1" t="e">
        <f>VLOOKUP(E608,operatorcount,2,0)</f>
        <v>#NAME?</v>
      </c>
      <c r="M609" s="1" t="e">
        <f t="shared" si="40"/>
        <v>#NAME?</v>
      </c>
      <c r="N609" s="1" t="e">
        <f t="shared" si="41"/>
        <v>#NAME?</v>
      </c>
      <c r="O609" s="1" t="e">
        <f t="shared" si="42"/>
        <v>#NAME?</v>
      </c>
      <c r="P609" s="1" t="e">
        <f t="shared" si="43"/>
        <v>#NAME?</v>
      </c>
    </row>
    <row r="610" spans="1:16" x14ac:dyDescent="0.4">
      <c r="A610" s="25"/>
      <c r="B610" s="25"/>
      <c r="C610" s="50"/>
      <c r="D610" s="79"/>
      <c r="E610" s="50"/>
      <c r="H610" s="1" t="e">
        <f>VLOOKUP(D609,cathcount,2,0)</f>
        <v>#NAME?</v>
      </c>
      <c r="I610" s="1" t="e">
        <f>VLOOKUP(D609,cathcount,3,0)</f>
        <v>#NAME?</v>
      </c>
      <c r="J610" s="1" t="e">
        <f>VLOOKUP(D609,cathcount,4,0)</f>
        <v>#NAME?</v>
      </c>
      <c r="K610" s="1" t="e">
        <f>VLOOKUP(D609,cathcount,5,0)</f>
        <v>#NAME?</v>
      </c>
      <c r="L610" s="1" t="e">
        <f>VLOOKUP(E609,operatorcount,2,0)</f>
        <v>#NAME?</v>
      </c>
      <c r="M610" s="1" t="e">
        <f t="shared" si="40"/>
        <v>#NAME?</v>
      </c>
      <c r="N610" s="1" t="e">
        <f t="shared" si="41"/>
        <v>#NAME?</v>
      </c>
      <c r="O610" s="1" t="e">
        <f t="shared" si="42"/>
        <v>#NAME?</v>
      </c>
      <c r="P610" s="1" t="e">
        <f t="shared" si="43"/>
        <v>#NAME?</v>
      </c>
    </row>
    <row r="611" spans="1:16" x14ac:dyDescent="0.4">
      <c r="A611" s="25"/>
      <c r="B611" s="25"/>
      <c r="C611" s="50"/>
      <c r="D611" s="79"/>
      <c r="E611" s="50"/>
      <c r="H611" s="1" t="e">
        <f>VLOOKUP(D610,cathcount,2,0)</f>
        <v>#NAME?</v>
      </c>
      <c r="I611" s="1" t="e">
        <f>VLOOKUP(D610,cathcount,3,0)</f>
        <v>#NAME?</v>
      </c>
      <c r="J611" s="1" t="e">
        <f>VLOOKUP(D610,cathcount,4,0)</f>
        <v>#NAME?</v>
      </c>
      <c r="K611" s="1" t="e">
        <f>VLOOKUP(D610,cathcount,5,0)</f>
        <v>#NAME?</v>
      </c>
      <c r="L611" s="1" t="e">
        <f>VLOOKUP(E610,operatorcount,2,0)</f>
        <v>#NAME?</v>
      </c>
      <c r="M611" s="1" t="e">
        <f t="shared" si="40"/>
        <v>#NAME?</v>
      </c>
      <c r="N611" s="1" t="e">
        <f t="shared" si="41"/>
        <v>#NAME?</v>
      </c>
      <c r="O611" s="1" t="e">
        <f t="shared" si="42"/>
        <v>#NAME?</v>
      </c>
      <c r="P611" s="1" t="e">
        <f t="shared" si="43"/>
        <v>#NAME?</v>
      </c>
    </row>
    <row r="612" spans="1:16" x14ac:dyDescent="0.4">
      <c r="A612" s="25"/>
      <c r="B612" s="25"/>
      <c r="C612" s="50"/>
      <c r="D612" s="79"/>
      <c r="E612" s="50"/>
      <c r="H612" s="1" t="e">
        <f>VLOOKUP(D611,cathcount,2,0)</f>
        <v>#NAME?</v>
      </c>
      <c r="I612" s="1" t="e">
        <f>VLOOKUP(D611,cathcount,3,0)</f>
        <v>#NAME?</v>
      </c>
      <c r="J612" s="1" t="e">
        <f>VLOOKUP(D611,cathcount,4,0)</f>
        <v>#NAME?</v>
      </c>
      <c r="K612" s="1" t="e">
        <f>VLOOKUP(D611,cathcount,5,0)</f>
        <v>#NAME?</v>
      </c>
      <c r="L612" s="1" t="e">
        <f>VLOOKUP(E611,operatorcount,2,0)</f>
        <v>#NAME?</v>
      </c>
      <c r="M612" s="1" t="e">
        <f t="shared" si="40"/>
        <v>#NAME?</v>
      </c>
      <c r="N612" s="1" t="e">
        <f t="shared" si="41"/>
        <v>#NAME?</v>
      </c>
      <c r="O612" s="1" t="e">
        <f t="shared" si="42"/>
        <v>#NAME?</v>
      </c>
      <c r="P612" s="1" t="e">
        <f t="shared" si="43"/>
        <v>#NAME?</v>
      </c>
    </row>
    <row r="613" spans="1:16" x14ac:dyDescent="0.4">
      <c r="A613" s="25"/>
      <c r="B613" s="25"/>
      <c r="C613" s="50"/>
      <c r="D613" s="79"/>
      <c r="E613" s="50"/>
      <c r="H613" s="1" t="e">
        <f>VLOOKUP(D612,cathcount,2,0)</f>
        <v>#NAME?</v>
      </c>
      <c r="I613" s="1" t="e">
        <f>VLOOKUP(D612,cathcount,3,0)</f>
        <v>#NAME?</v>
      </c>
      <c r="J613" s="1" t="e">
        <f>VLOOKUP(D612,cathcount,4,0)</f>
        <v>#NAME?</v>
      </c>
      <c r="K613" s="1" t="e">
        <f>VLOOKUP(D612,cathcount,5,0)</f>
        <v>#NAME?</v>
      </c>
      <c r="L613" s="1" t="e">
        <f>VLOOKUP(E612,operatorcount,2,0)</f>
        <v>#NAME?</v>
      </c>
      <c r="M613" s="1" t="e">
        <f t="shared" si="40"/>
        <v>#NAME?</v>
      </c>
      <c r="N613" s="1" t="e">
        <f t="shared" si="41"/>
        <v>#NAME?</v>
      </c>
      <c r="O613" s="1" t="e">
        <f t="shared" si="42"/>
        <v>#NAME?</v>
      </c>
      <c r="P613" s="1" t="e">
        <f t="shared" si="43"/>
        <v>#NAME?</v>
      </c>
    </row>
    <row r="614" spans="1:16" x14ac:dyDescent="0.4">
      <c r="A614" s="25"/>
      <c r="B614" s="25"/>
      <c r="C614" s="50"/>
      <c r="D614" s="79"/>
      <c r="E614" s="50"/>
      <c r="H614" s="1" t="e">
        <f>VLOOKUP(D613,cathcount,2,0)</f>
        <v>#NAME?</v>
      </c>
      <c r="I614" s="1" t="e">
        <f>VLOOKUP(D613,cathcount,3,0)</f>
        <v>#NAME?</v>
      </c>
      <c r="J614" s="1" t="e">
        <f>VLOOKUP(D613,cathcount,4,0)</f>
        <v>#NAME?</v>
      </c>
      <c r="K614" s="1" t="e">
        <f>VLOOKUP(D613,cathcount,5,0)</f>
        <v>#NAME?</v>
      </c>
      <c r="L614" s="1" t="e">
        <f>VLOOKUP(E613,operatorcount,2,0)</f>
        <v>#NAME?</v>
      </c>
      <c r="M614" s="1" t="e">
        <f t="shared" si="40"/>
        <v>#NAME?</v>
      </c>
      <c r="N614" s="1" t="e">
        <f t="shared" si="41"/>
        <v>#NAME?</v>
      </c>
      <c r="O614" s="1" t="e">
        <f t="shared" si="42"/>
        <v>#NAME?</v>
      </c>
      <c r="P614" s="1" t="e">
        <f t="shared" si="43"/>
        <v>#NAME?</v>
      </c>
    </row>
    <row r="615" spans="1:16" x14ac:dyDescent="0.4">
      <c r="A615" s="25"/>
      <c r="B615" s="25"/>
      <c r="C615" s="50"/>
      <c r="D615" s="79"/>
      <c r="E615" s="50"/>
      <c r="H615" s="1" t="e">
        <f>VLOOKUP(D614,cathcount,2,0)</f>
        <v>#NAME?</v>
      </c>
      <c r="I615" s="1" t="e">
        <f>VLOOKUP(D614,cathcount,3,0)</f>
        <v>#NAME?</v>
      </c>
      <c r="J615" s="1" t="e">
        <f>VLOOKUP(D614,cathcount,4,0)</f>
        <v>#NAME?</v>
      </c>
      <c r="K615" s="1" t="e">
        <f>VLOOKUP(D614,cathcount,5,0)</f>
        <v>#NAME?</v>
      </c>
      <c r="L615" s="1" t="e">
        <f>VLOOKUP(E614,operatorcount,2,0)</f>
        <v>#NAME?</v>
      </c>
      <c r="M615" s="1" t="e">
        <f t="shared" si="40"/>
        <v>#NAME?</v>
      </c>
      <c r="N615" s="1" t="e">
        <f t="shared" si="41"/>
        <v>#NAME?</v>
      </c>
      <c r="O615" s="1" t="e">
        <f t="shared" si="42"/>
        <v>#NAME?</v>
      </c>
      <c r="P615" s="1" t="e">
        <f t="shared" si="43"/>
        <v>#NAME?</v>
      </c>
    </row>
    <row r="616" spans="1:16" x14ac:dyDescent="0.4">
      <c r="A616" s="25"/>
      <c r="B616" s="25"/>
      <c r="C616" s="50"/>
      <c r="D616" s="79"/>
      <c r="E616" s="50"/>
      <c r="H616" s="1" t="e">
        <f>VLOOKUP(D615,cathcount,2,0)</f>
        <v>#NAME?</v>
      </c>
      <c r="I616" s="1" t="e">
        <f>VLOOKUP(D615,cathcount,3,0)</f>
        <v>#NAME?</v>
      </c>
      <c r="J616" s="1" t="e">
        <f>VLOOKUP(D615,cathcount,4,0)</f>
        <v>#NAME?</v>
      </c>
      <c r="K616" s="1" t="e">
        <f>VLOOKUP(D615,cathcount,5,0)</f>
        <v>#NAME?</v>
      </c>
      <c r="L616" s="1" t="e">
        <f>VLOOKUP(E615,operatorcount,2,0)</f>
        <v>#NAME?</v>
      </c>
      <c r="M616" s="1" t="e">
        <f t="shared" si="40"/>
        <v>#NAME?</v>
      </c>
      <c r="N616" s="1" t="e">
        <f t="shared" si="41"/>
        <v>#NAME?</v>
      </c>
      <c r="O616" s="1" t="e">
        <f t="shared" si="42"/>
        <v>#NAME?</v>
      </c>
      <c r="P616" s="1" t="e">
        <f t="shared" si="43"/>
        <v>#NAME?</v>
      </c>
    </row>
    <row r="617" spans="1:16" x14ac:dyDescent="0.4">
      <c r="A617" s="25"/>
      <c r="B617" s="25"/>
      <c r="C617" s="50"/>
      <c r="D617" s="79"/>
      <c r="E617" s="50"/>
      <c r="H617" s="1" t="e">
        <f>VLOOKUP(D616,cathcount,2,0)</f>
        <v>#NAME?</v>
      </c>
      <c r="I617" s="1" t="e">
        <f>VLOOKUP(D616,cathcount,3,0)</f>
        <v>#NAME?</v>
      </c>
      <c r="J617" s="1" t="e">
        <f>VLOOKUP(D616,cathcount,4,0)</f>
        <v>#NAME?</v>
      </c>
      <c r="K617" s="1" t="e">
        <f>VLOOKUP(D616,cathcount,5,0)</f>
        <v>#NAME?</v>
      </c>
      <c r="L617" s="1" t="e">
        <f>VLOOKUP(E616,operatorcount,2,0)</f>
        <v>#NAME?</v>
      </c>
      <c r="M617" s="1" t="e">
        <f t="shared" si="40"/>
        <v>#NAME?</v>
      </c>
      <c r="N617" s="1" t="e">
        <f t="shared" si="41"/>
        <v>#NAME?</v>
      </c>
      <c r="O617" s="1" t="e">
        <f t="shared" si="42"/>
        <v>#NAME?</v>
      </c>
      <c r="P617" s="1" t="e">
        <f t="shared" si="43"/>
        <v>#NAME?</v>
      </c>
    </row>
    <row r="618" spans="1:16" x14ac:dyDescent="0.4">
      <c r="A618" s="25"/>
      <c r="B618" s="25"/>
      <c r="C618" s="50"/>
      <c r="D618" s="79"/>
      <c r="E618" s="50"/>
      <c r="H618" s="1" t="e">
        <f>VLOOKUP(D617,cathcount,2,0)</f>
        <v>#NAME?</v>
      </c>
      <c r="I618" s="1" t="e">
        <f>VLOOKUP(D617,cathcount,3,0)</f>
        <v>#NAME?</v>
      </c>
      <c r="J618" s="1" t="e">
        <f>VLOOKUP(D617,cathcount,4,0)</f>
        <v>#NAME?</v>
      </c>
      <c r="K618" s="1" t="e">
        <f>VLOOKUP(D617,cathcount,5,0)</f>
        <v>#NAME?</v>
      </c>
      <c r="L618" s="1" t="e">
        <f>VLOOKUP(E617,operatorcount,2,0)</f>
        <v>#NAME?</v>
      </c>
      <c r="M618" s="1" t="e">
        <f t="shared" si="40"/>
        <v>#NAME?</v>
      </c>
      <c r="N618" s="1" t="e">
        <f t="shared" si="41"/>
        <v>#NAME?</v>
      </c>
      <c r="O618" s="1" t="e">
        <f t="shared" si="42"/>
        <v>#NAME?</v>
      </c>
      <c r="P618" s="1" t="e">
        <f t="shared" si="43"/>
        <v>#NAME?</v>
      </c>
    </row>
    <row r="619" spans="1:16" x14ac:dyDescent="0.4">
      <c r="A619" s="25"/>
      <c r="B619" s="25"/>
      <c r="C619" s="50"/>
      <c r="D619" s="79"/>
      <c r="E619" s="50"/>
      <c r="H619" s="1" t="e">
        <f>VLOOKUP(D618,cathcount,2,0)</f>
        <v>#NAME?</v>
      </c>
      <c r="I619" s="1" t="e">
        <f>VLOOKUP(D618,cathcount,3,0)</f>
        <v>#NAME?</v>
      </c>
      <c r="J619" s="1" t="e">
        <f>VLOOKUP(D618,cathcount,4,0)</f>
        <v>#NAME?</v>
      </c>
      <c r="K619" s="1" t="e">
        <f>VLOOKUP(D618,cathcount,5,0)</f>
        <v>#NAME?</v>
      </c>
      <c r="L619" s="1" t="e">
        <f>VLOOKUP(E618,operatorcount,2,0)</f>
        <v>#NAME?</v>
      </c>
      <c r="M619" s="1" t="e">
        <f t="shared" si="40"/>
        <v>#NAME?</v>
      </c>
      <c r="N619" s="1" t="e">
        <f t="shared" si="41"/>
        <v>#NAME?</v>
      </c>
      <c r="O619" s="1" t="e">
        <f t="shared" si="42"/>
        <v>#NAME?</v>
      </c>
      <c r="P619" s="1" t="e">
        <f t="shared" si="43"/>
        <v>#NAME?</v>
      </c>
    </row>
    <row r="620" spans="1:16" x14ac:dyDescent="0.4">
      <c r="A620" s="25"/>
      <c r="B620" s="25"/>
      <c r="C620" s="50"/>
      <c r="D620" s="79"/>
      <c r="E620" s="50"/>
      <c r="H620" s="1" t="e">
        <f>VLOOKUP(D619,cathcount,2,0)</f>
        <v>#NAME?</v>
      </c>
      <c r="I620" s="1" t="e">
        <f>VLOOKUP(D619,cathcount,3,0)</f>
        <v>#NAME?</v>
      </c>
      <c r="J620" s="1" t="e">
        <f>VLOOKUP(D619,cathcount,4,0)</f>
        <v>#NAME?</v>
      </c>
      <c r="K620" s="1" t="e">
        <f>VLOOKUP(D619,cathcount,5,0)</f>
        <v>#NAME?</v>
      </c>
      <c r="L620" s="1" t="e">
        <f>VLOOKUP(E619,operatorcount,2,0)</f>
        <v>#NAME?</v>
      </c>
      <c r="M620" s="1" t="e">
        <f t="shared" si="40"/>
        <v>#NAME?</v>
      </c>
      <c r="N620" s="1" t="e">
        <f t="shared" si="41"/>
        <v>#NAME?</v>
      </c>
      <c r="O620" s="1" t="e">
        <f t="shared" si="42"/>
        <v>#NAME?</v>
      </c>
      <c r="P620" s="1" t="e">
        <f t="shared" si="43"/>
        <v>#NAME?</v>
      </c>
    </row>
    <row r="621" spans="1:16" x14ac:dyDescent="0.4">
      <c r="A621" s="25"/>
      <c r="B621" s="25"/>
      <c r="C621" s="50"/>
      <c r="D621" s="79"/>
      <c r="E621" s="50"/>
      <c r="H621" s="1" t="e">
        <f>VLOOKUP(D620,cathcount,2,0)</f>
        <v>#NAME?</v>
      </c>
      <c r="I621" s="1" t="e">
        <f>VLOOKUP(D620,cathcount,3,0)</f>
        <v>#NAME?</v>
      </c>
      <c r="J621" s="1" t="e">
        <f>VLOOKUP(D620,cathcount,4,0)</f>
        <v>#NAME?</v>
      </c>
      <c r="K621" s="1" t="e">
        <f>VLOOKUP(D620,cathcount,5,0)</f>
        <v>#NAME?</v>
      </c>
      <c r="L621" s="1" t="e">
        <f>VLOOKUP(E620,operatorcount,2,0)</f>
        <v>#NAME?</v>
      </c>
      <c r="M621" s="1" t="e">
        <f t="shared" si="40"/>
        <v>#NAME?</v>
      </c>
      <c r="N621" s="1" t="e">
        <f t="shared" si="41"/>
        <v>#NAME?</v>
      </c>
      <c r="O621" s="1" t="e">
        <f t="shared" si="42"/>
        <v>#NAME?</v>
      </c>
      <c r="P621" s="1" t="e">
        <f t="shared" si="43"/>
        <v>#NAME?</v>
      </c>
    </row>
    <row r="622" spans="1:16" x14ac:dyDescent="0.4">
      <c r="A622" s="25"/>
      <c r="B622" s="25"/>
      <c r="C622" s="50"/>
      <c r="D622" s="79"/>
      <c r="E622" s="50"/>
      <c r="H622" s="1" t="e">
        <f>VLOOKUP(D621,cathcount,2,0)</f>
        <v>#NAME?</v>
      </c>
      <c r="I622" s="1" t="e">
        <f>VLOOKUP(D621,cathcount,3,0)</f>
        <v>#NAME?</v>
      </c>
      <c r="J622" s="1" t="e">
        <f>VLOOKUP(D621,cathcount,4,0)</f>
        <v>#NAME?</v>
      </c>
      <c r="K622" s="1" t="e">
        <f>VLOOKUP(D621,cathcount,5,0)</f>
        <v>#NAME?</v>
      </c>
      <c r="L622" s="1" t="e">
        <f>VLOOKUP(E621,operatorcount,2,0)</f>
        <v>#NAME?</v>
      </c>
      <c r="M622" s="1" t="e">
        <f t="shared" si="40"/>
        <v>#NAME?</v>
      </c>
      <c r="N622" s="1" t="e">
        <f t="shared" si="41"/>
        <v>#NAME?</v>
      </c>
      <c r="O622" s="1" t="e">
        <f t="shared" si="42"/>
        <v>#NAME?</v>
      </c>
      <c r="P622" s="1" t="e">
        <f t="shared" si="43"/>
        <v>#NAME?</v>
      </c>
    </row>
    <row r="623" spans="1:16" x14ac:dyDescent="0.4">
      <c r="A623" s="25"/>
      <c r="B623" s="25"/>
      <c r="C623" s="50"/>
      <c r="D623" s="79"/>
      <c r="E623" s="50"/>
      <c r="H623" s="1" t="e">
        <f>VLOOKUP(D622,cathcount,2,0)</f>
        <v>#NAME?</v>
      </c>
      <c r="I623" s="1" t="e">
        <f>VLOOKUP(D622,cathcount,3,0)</f>
        <v>#NAME?</v>
      </c>
      <c r="J623" s="1" t="e">
        <f>VLOOKUP(D622,cathcount,4,0)</f>
        <v>#NAME?</v>
      </c>
      <c r="K623" s="1" t="e">
        <f>VLOOKUP(D622,cathcount,5,0)</f>
        <v>#NAME?</v>
      </c>
      <c r="L623" s="1" t="e">
        <f>VLOOKUP(E622,operatorcount,2,0)</f>
        <v>#NAME?</v>
      </c>
      <c r="M623" s="1" t="e">
        <f t="shared" si="40"/>
        <v>#NAME?</v>
      </c>
      <c r="N623" s="1" t="e">
        <f t="shared" si="41"/>
        <v>#NAME?</v>
      </c>
      <c r="O623" s="1" t="e">
        <f t="shared" si="42"/>
        <v>#NAME?</v>
      </c>
      <c r="P623" s="1" t="e">
        <f t="shared" si="43"/>
        <v>#NAME?</v>
      </c>
    </row>
    <row r="624" spans="1:16" x14ac:dyDescent="0.4">
      <c r="A624" s="25"/>
      <c r="B624" s="25"/>
      <c r="C624" s="50"/>
      <c r="D624" s="79"/>
      <c r="E624" s="50"/>
      <c r="H624" s="1" t="e">
        <f>VLOOKUP(D623,cathcount,2,0)</f>
        <v>#NAME?</v>
      </c>
      <c r="I624" s="1" t="e">
        <f>VLOOKUP(D623,cathcount,3,0)</f>
        <v>#NAME?</v>
      </c>
      <c r="J624" s="1" t="e">
        <f>VLOOKUP(D623,cathcount,4,0)</f>
        <v>#NAME?</v>
      </c>
      <c r="K624" s="1" t="e">
        <f>VLOOKUP(D623,cathcount,5,0)</f>
        <v>#NAME?</v>
      </c>
      <c r="L624" s="1" t="e">
        <f>VLOOKUP(E623,operatorcount,2,0)</f>
        <v>#NAME?</v>
      </c>
      <c r="M624" s="1" t="e">
        <f t="shared" si="40"/>
        <v>#NAME?</v>
      </c>
      <c r="N624" s="1" t="e">
        <f t="shared" si="41"/>
        <v>#NAME?</v>
      </c>
      <c r="O624" s="1" t="e">
        <f t="shared" si="42"/>
        <v>#NAME?</v>
      </c>
      <c r="P624" s="1" t="e">
        <f t="shared" si="43"/>
        <v>#NAME?</v>
      </c>
    </row>
    <row r="625" spans="1:16" x14ac:dyDescent="0.4">
      <c r="A625" s="25"/>
      <c r="B625" s="25"/>
      <c r="C625" s="50"/>
      <c r="D625" s="79"/>
      <c r="E625" s="50"/>
      <c r="H625" s="1" t="e">
        <f>VLOOKUP(D624,cathcount,2,0)</f>
        <v>#NAME?</v>
      </c>
      <c r="I625" s="1" t="e">
        <f>VLOOKUP(D624,cathcount,3,0)</f>
        <v>#NAME?</v>
      </c>
      <c r="J625" s="1" t="e">
        <f>VLOOKUP(D624,cathcount,4,0)</f>
        <v>#NAME?</v>
      </c>
      <c r="K625" s="1" t="e">
        <f>VLOOKUP(D624,cathcount,5,0)</f>
        <v>#NAME?</v>
      </c>
      <c r="L625" s="1" t="e">
        <f>VLOOKUP(E624,operatorcount,2,0)</f>
        <v>#NAME?</v>
      </c>
      <c r="M625" s="1" t="e">
        <f t="shared" si="40"/>
        <v>#NAME?</v>
      </c>
      <c r="N625" s="1" t="e">
        <f t="shared" si="41"/>
        <v>#NAME?</v>
      </c>
      <c r="O625" s="1" t="e">
        <f t="shared" si="42"/>
        <v>#NAME?</v>
      </c>
      <c r="P625" s="1" t="e">
        <f t="shared" si="43"/>
        <v>#NAME?</v>
      </c>
    </row>
    <row r="626" spans="1:16" x14ac:dyDescent="0.4">
      <c r="A626" s="25"/>
      <c r="B626" s="25"/>
      <c r="C626" s="50"/>
      <c r="D626" s="79"/>
      <c r="E626" s="50"/>
      <c r="H626" s="1" t="e">
        <f>VLOOKUP(D625,cathcount,2,0)</f>
        <v>#NAME?</v>
      </c>
      <c r="I626" s="1" t="e">
        <f>VLOOKUP(D625,cathcount,3,0)</f>
        <v>#NAME?</v>
      </c>
      <c r="J626" s="1" t="e">
        <f>VLOOKUP(D625,cathcount,4,0)</f>
        <v>#NAME?</v>
      </c>
      <c r="K626" s="1" t="e">
        <f>VLOOKUP(D625,cathcount,5,0)</f>
        <v>#NAME?</v>
      </c>
      <c r="L626" s="1" t="e">
        <f>VLOOKUP(E625,operatorcount,2,0)</f>
        <v>#NAME?</v>
      </c>
      <c r="M626" s="1" t="e">
        <f t="shared" si="40"/>
        <v>#NAME?</v>
      </c>
      <c r="N626" s="1" t="e">
        <f t="shared" si="41"/>
        <v>#NAME?</v>
      </c>
      <c r="O626" s="1" t="e">
        <f t="shared" si="42"/>
        <v>#NAME?</v>
      </c>
      <c r="P626" s="1" t="e">
        <f t="shared" si="43"/>
        <v>#NAME?</v>
      </c>
    </row>
    <row r="627" spans="1:16" x14ac:dyDescent="0.4">
      <c r="A627" s="25"/>
      <c r="B627" s="25"/>
      <c r="C627" s="50"/>
      <c r="D627" s="79"/>
      <c r="E627" s="50"/>
      <c r="H627" s="1" t="e">
        <f>VLOOKUP(D626,cathcount,2,0)</f>
        <v>#NAME?</v>
      </c>
      <c r="I627" s="1" t="e">
        <f>VLOOKUP(D626,cathcount,3,0)</f>
        <v>#NAME?</v>
      </c>
      <c r="J627" s="1" t="e">
        <f>VLOOKUP(D626,cathcount,4,0)</f>
        <v>#NAME?</v>
      </c>
      <c r="K627" s="1" t="e">
        <f>VLOOKUP(D626,cathcount,5,0)</f>
        <v>#NAME?</v>
      </c>
      <c r="L627" s="1" t="e">
        <f>VLOOKUP(E626,operatorcount,2,0)</f>
        <v>#NAME?</v>
      </c>
      <c r="M627" s="1" t="e">
        <f t="shared" si="40"/>
        <v>#NAME?</v>
      </c>
      <c r="N627" s="1" t="e">
        <f t="shared" si="41"/>
        <v>#NAME?</v>
      </c>
      <c r="O627" s="1" t="e">
        <f t="shared" si="42"/>
        <v>#NAME?</v>
      </c>
      <c r="P627" s="1" t="e">
        <f t="shared" si="43"/>
        <v>#NAME?</v>
      </c>
    </row>
    <row r="628" spans="1:16" x14ac:dyDescent="0.4">
      <c r="A628" s="25"/>
      <c r="B628" s="25"/>
      <c r="C628" s="50"/>
      <c r="D628" s="79"/>
      <c r="E628" s="50"/>
      <c r="H628" s="1" t="e">
        <f>VLOOKUP(D627,cathcount,2,0)</f>
        <v>#NAME?</v>
      </c>
      <c r="I628" s="1" t="e">
        <f>VLOOKUP(D627,cathcount,3,0)</f>
        <v>#NAME?</v>
      </c>
      <c r="J628" s="1" t="e">
        <f>VLOOKUP(D627,cathcount,4,0)</f>
        <v>#NAME?</v>
      </c>
      <c r="K628" s="1" t="e">
        <f>VLOOKUP(D627,cathcount,5,0)</f>
        <v>#NAME?</v>
      </c>
      <c r="L628" s="1" t="e">
        <f>VLOOKUP(E627,operatorcount,2,0)</f>
        <v>#NAME?</v>
      </c>
      <c r="M628" s="1" t="e">
        <f t="shared" si="40"/>
        <v>#NAME?</v>
      </c>
      <c r="N628" s="1" t="e">
        <f t="shared" si="41"/>
        <v>#NAME?</v>
      </c>
      <c r="O628" s="1" t="e">
        <f t="shared" si="42"/>
        <v>#NAME?</v>
      </c>
      <c r="P628" s="1" t="e">
        <f t="shared" si="43"/>
        <v>#NAME?</v>
      </c>
    </row>
    <row r="629" spans="1:16" x14ac:dyDescent="0.4">
      <c r="A629" s="25"/>
      <c r="B629" s="25"/>
      <c r="C629" s="50"/>
      <c r="D629" s="79"/>
      <c r="E629" s="50"/>
      <c r="H629" s="1" t="e">
        <f>VLOOKUP(D628,cathcount,2,0)</f>
        <v>#NAME?</v>
      </c>
      <c r="I629" s="1" t="e">
        <f>VLOOKUP(D628,cathcount,3,0)</f>
        <v>#NAME?</v>
      </c>
      <c r="J629" s="1" t="e">
        <f>VLOOKUP(D628,cathcount,4,0)</f>
        <v>#NAME?</v>
      </c>
      <c r="K629" s="1" t="e">
        <f>VLOOKUP(D628,cathcount,5,0)</f>
        <v>#NAME?</v>
      </c>
      <c r="L629" s="1" t="e">
        <f>VLOOKUP(E628,operatorcount,2,0)</f>
        <v>#NAME?</v>
      </c>
      <c r="M629" s="1" t="e">
        <f t="shared" si="40"/>
        <v>#NAME?</v>
      </c>
      <c r="N629" s="1" t="e">
        <f t="shared" si="41"/>
        <v>#NAME?</v>
      </c>
      <c r="O629" s="1" t="e">
        <f t="shared" si="42"/>
        <v>#NAME?</v>
      </c>
      <c r="P629" s="1" t="e">
        <f t="shared" si="43"/>
        <v>#NAME?</v>
      </c>
    </row>
    <row r="630" spans="1:16" x14ac:dyDescent="0.4">
      <c r="A630" s="25"/>
      <c r="B630" s="25"/>
      <c r="C630" s="50"/>
      <c r="D630" s="79"/>
      <c r="E630" s="50"/>
      <c r="H630" s="1" t="e">
        <f>VLOOKUP(D629,cathcount,2,0)</f>
        <v>#NAME?</v>
      </c>
      <c r="I630" s="1" t="e">
        <f>VLOOKUP(D629,cathcount,3,0)</f>
        <v>#NAME?</v>
      </c>
      <c r="J630" s="1" t="e">
        <f>VLOOKUP(D629,cathcount,4,0)</f>
        <v>#NAME?</v>
      </c>
      <c r="K630" s="1" t="e">
        <f>VLOOKUP(D629,cathcount,5,0)</f>
        <v>#NAME?</v>
      </c>
      <c r="L630" s="1" t="e">
        <f>VLOOKUP(E629,operatorcount,2,0)</f>
        <v>#NAME?</v>
      </c>
      <c r="M630" s="1" t="e">
        <f t="shared" si="40"/>
        <v>#NAME?</v>
      </c>
      <c r="N630" s="1" t="e">
        <f t="shared" si="41"/>
        <v>#NAME?</v>
      </c>
      <c r="O630" s="1" t="e">
        <f t="shared" si="42"/>
        <v>#NAME?</v>
      </c>
      <c r="P630" s="1" t="e">
        <f t="shared" si="43"/>
        <v>#NAME?</v>
      </c>
    </row>
    <row r="631" spans="1:16" x14ac:dyDescent="0.4">
      <c r="A631" s="25"/>
      <c r="B631" s="25"/>
      <c r="C631" s="50"/>
      <c r="D631" s="79"/>
      <c r="E631" s="50"/>
      <c r="H631" s="1" t="e">
        <f>VLOOKUP(D630,cathcount,2,0)</f>
        <v>#NAME?</v>
      </c>
      <c r="I631" s="1" t="e">
        <f>VLOOKUP(D630,cathcount,3,0)</f>
        <v>#NAME?</v>
      </c>
      <c r="J631" s="1" t="e">
        <f>VLOOKUP(D630,cathcount,4,0)</f>
        <v>#NAME?</v>
      </c>
      <c r="K631" s="1" t="e">
        <f>VLOOKUP(D630,cathcount,5,0)</f>
        <v>#NAME?</v>
      </c>
      <c r="L631" s="1" t="e">
        <f>VLOOKUP(E630,operatorcount,2,0)</f>
        <v>#NAME?</v>
      </c>
      <c r="M631" s="1" t="e">
        <f t="shared" si="40"/>
        <v>#NAME?</v>
      </c>
      <c r="N631" s="1" t="e">
        <f t="shared" si="41"/>
        <v>#NAME?</v>
      </c>
      <c r="O631" s="1" t="e">
        <f t="shared" si="42"/>
        <v>#NAME?</v>
      </c>
      <c r="P631" s="1" t="e">
        <f t="shared" si="43"/>
        <v>#NAME?</v>
      </c>
    </row>
    <row r="632" spans="1:16" x14ac:dyDescent="0.4">
      <c r="A632" s="25"/>
      <c r="B632" s="25"/>
      <c r="C632" s="50"/>
      <c r="D632" s="79"/>
      <c r="E632" s="50"/>
      <c r="H632" s="1" t="e">
        <f>VLOOKUP(D631,cathcount,2,0)</f>
        <v>#NAME?</v>
      </c>
      <c r="I632" s="1" t="e">
        <f>VLOOKUP(D631,cathcount,3,0)</f>
        <v>#NAME?</v>
      </c>
      <c r="J632" s="1" t="e">
        <f>VLOOKUP(D631,cathcount,4,0)</f>
        <v>#NAME?</v>
      </c>
      <c r="K632" s="1" t="e">
        <f>VLOOKUP(D631,cathcount,5,0)</f>
        <v>#NAME?</v>
      </c>
      <c r="L632" s="1" t="e">
        <f>VLOOKUP(E631,operatorcount,2,0)</f>
        <v>#NAME?</v>
      </c>
      <c r="M632" s="1" t="e">
        <f t="shared" si="40"/>
        <v>#NAME?</v>
      </c>
      <c r="N632" s="1" t="e">
        <f t="shared" si="41"/>
        <v>#NAME?</v>
      </c>
      <c r="O632" s="1" t="e">
        <f t="shared" si="42"/>
        <v>#NAME?</v>
      </c>
      <c r="P632" s="1" t="e">
        <f t="shared" si="43"/>
        <v>#NAME?</v>
      </c>
    </row>
    <row r="633" spans="1:16" x14ac:dyDescent="0.4">
      <c r="A633" s="25"/>
      <c r="B633" s="25"/>
      <c r="C633" s="50"/>
      <c r="D633" s="79"/>
      <c r="E633" s="50"/>
      <c r="H633" s="1" t="e">
        <f>VLOOKUP(D632,cathcount,2,0)</f>
        <v>#NAME?</v>
      </c>
      <c r="I633" s="1" t="e">
        <f>VLOOKUP(D632,cathcount,3,0)</f>
        <v>#NAME?</v>
      </c>
      <c r="J633" s="1" t="e">
        <f>VLOOKUP(D632,cathcount,4,0)</f>
        <v>#NAME?</v>
      </c>
      <c r="K633" s="1" t="e">
        <f>VLOOKUP(D632,cathcount,5,0)</f>
        <v>#NAME?</v>
      </c>
      <c r="L633" s="1" t="e">
        <f>VLOOKUP(E632,operatorcount,2,0)</f>
        <v>#NAME?</v>
      </c>
      <c r="M633" s="1" t="e">
        <f t="shared" si="40"/>
        <v>#NAME?</v>
      </c>
      <c r="N633" s="1" t="e">
        <f t="shared" si="41"/>
        <v>#NAME?</v>
      </c>
      <c r="O633" s="1" t="e">
        <f t="shared" si="42"/>
        <v>#NAME?</v>
      </c>
      <c r="P633" s="1" t="e">
        <f t="shared" si="43"/>
        <v>#NAME?</v>
      </c>
    </row>
    <row r="634" spans="1:16" x14ac:dyDescent="0.4">
      <c r="A634" s="25"/>
      <c r="B634" s="25"/>
      <c r="C634" s="50"/>
      <c r="D634" s="79"/>
      <c r="E634" s="50"/>
      <c r="H634" s="1" t="e">
        <f>VLOOKUP(D633,cathcount,2,0)</f>
        <v>#NAME?</v>
      </c>
      <c r="I634" s="1" t="e">
        <f>VLOOKUP(D633,cathcount,3,0)</f>
        <v>#NAME?</v>
      </c>
      <c r="J634" s="1" t="e">
        <f>VLOOKUP(D633,cathcount,4,0)</f>
        <v>#NAME?</v>
      </c>
      <c r="K634" s="1" t="e">
        <f>VLOOKUP(D633,cathcount,5,0)</f>
        <v>#NAME?</v>
      </c>
      <c r="L634" s="1" t="e">
        <f>VLOOKUP(E633,operatorcount,2,0)</f>
        <v>#NAME?</v>
      </c>
      <c r="M634" s="1" t="e">
        <f t="shared" si="40"/>
        <v>#NAME?</v>
      </c>
      <c r="N634" s="1" t="e">
        <f t="shared" si="41"/>
        <v>#NAME?</v>
      </c>
      <c r="O634" s="1" t="e">
        <f t="shared" si="42"/>
        <v>#NAME?</v>
      </c>
      <c r="P634" s="1" t="e">
        <f t="shared" si="43"/>
        <v>#NAME?</v>
      </c>
    </row>
    <row r="635" spans="1:16" x14ac:dyDescent="0.4">
      <c r="A635" s="25"/>
      <c r="B635" s="25"/>
      <c r="C635" s="50"/>
      <c r="D635" s="79"/>
      <c r="E635" s="50"/>
      <c r="H635" s="1" t="e">
        <f>VLOOKUP(D634,cathcount,2,0)</f>
        <v>#NAME?</v>
      </c>
      <c r="I635" s="1" t="e">
        <f>VLOOKUP(D634,cathcount,3,0)</f>
        <v>#NAME?</v>
      </c>
      <c r="J635" s="1" t="e">
        <f>VLOOKUP(D634,cathcount,4,0)</f>
        <v>#NAME?</v>
      </c>
      <c r="K635" s="1" t="e">
        <f>VLOOKUP(D634,cathcount,5,0)</f>
        <v>#NAME?</v>
      </c>
      <c r="L635" s="1" t="e">
        <f>VLOOKUP(E634,operatorcount,2,0)</f>
        <v>#NAME?</v>
      </c>
      <c r="M635" s="1" t="e">
        <f t="shared" si="40"/>
        <v>#NAME?</v>
      </c>
      <c r="N635" s="1" t="e">
        <f t="shared" si="41"/>
        <v>#NAME?</v>
      </c>
      <c r="O635" s="1" t="e">
        <f t="shared" si="42"/>
        <v>#NAME?</v>
      </c>
      <c r="P635" s="1" t="e">
        <f t="shared" si="43"/>
        <v>#NAME?</v>
      </c>
    </row>
    <row r="636" spans="1:16" x14ac:dyDescent="0.4">
      <c r="A636" s="25"/>
      <c r="B636" s="25"/>
      <c r="C636" s="50"/>
      <c r="D636" s="79"/>
      <c r="E636" s="50"/>
      <c r="H636" s="1" t="e">
        <f>VLOOKUP(D635,cathcount,2,0)</f>
        <v>#NAME?</v>
      </c>
      <c r="I636" s="1" t="e">
        <f>VLOOKUP(D635,cathcount,3,0)</f>
        <v>#NAME?</v>
      </c>
      <c r="J636" s="1" t="e">
        <f>VLOOKUP(D635,cathcount,4,0)</f>
        <v>#NAME?</v>
      </c>
      <c r="K636" s="1" t="e">
        <f>VLOOKUP(D635,cathcount,5,0)</f>
        <v>#NAME?</v>
      </c>
      <c r="L636" s="1" t="e">
        <f>VLOOKUP(E635,operatorcount,2,0)</f>
        <v>#NAME?</v>
      </c>
      <c r="M636" s="1" t="e">
        <f t="shared" si="40"/>
        <v>#NAME?</v>
      </c>
      <c r="N636" s="1" t="e">
        <f t="shared" si="41"/>
        <v>#NAME?</v>
      </c>
      <c r="O636" s="1" t="e">
        <f t="shared" si="42"/>
        <v>#NAME?</v>
      </c>
      <c r="P636" s="1" t="e">
        <f t="shared" si="43"/>
        <v>#NAME?</v>
      </c>
    </row>
    <row r="637" spans="1:16" x14ac:dyDescent="0.4">
      <c r="A637" s="25"/>
      <c r="B637" s="25"/>
      <c r="C637" s="50"/>
      <c r="D637" s="79"/>
      <c r="E637" s="50"/>
      <c r="H637" s="1" t="e">
        <f>VLOOKUP(D636,cathcount,2,0)</f>
        <v>#NAME?</v>
      </c>
      <c r="I637" s="1" t="e">
        <f>VLOOKUP(D636,cathcount,3,0)</f>
        <v>#NAME?</v>
      </c>
      <c r="J637" s="1" t="e">
        <f>VLOOKUP(D636,cathcount,4,0)</f>
        <v>#NAME?</v>
      </c>
      <c r="K637" s="1" t="e">
        <f>VLOOKUP(D636,cathcount,5,0)</f>
        <v>#NAME?</v>
      </c>
      <c r="L637" s="1" t="e">
        <f>VLOOKUP(E636,operatorcount,2,0)</f>
        <v>#NAME?</v>
      </c>
      <c r="M637" s="1" t="e">
        <f t="shared" si="40"/>
        <v>#NAME?</v>
      </c>
      <c r="N637" s="1" t="e">
        <f t="shared" si="41"/>
        <v>#NAME?</v>
      </c>
      <c r="O637" s="1" t="e">
        <f t="shared" si="42"/>
        <v>#NAME?</v>
      </c>
      <c r="P637" s="1" t="e">
        <f t="shared" si="43"/>
        <v>#NAME?</v>
      </c>
    </row>
    <row r="638" spans="1:16" x14ac:dyDescent="0.4">
      <c r="A638" s="25"/>
      <c r="B638" s="25"/>
      <c r="C638" s="50"/>
      <c r="D638" s="79"/>
      <c r="E638" s="50"/>
      <c r="H638" s="1" t="e">
        <f>VLOOKUP(D637,cathcount,2,0)</f>
        <v>#NAME?</v>
      </c>
      <c r="I638" s="1" t="e">
        <f>VLOOKUP(D637,cathcount,3,0)</f>
        <v>#NAME?</v>
      </c>
      <c r="J638" s="1" t="e">
        <f>VLOOKUP(D637,cathcount,4,0)</f>
        <v>#NAME?</v>
      </c>
      <c r="K638" s="1" t="e">
        <f>VLOOKUP(D637,cathcount,5,0)</f>
        <v>#NAME?</v>
      </c>
      <c r="L638" s="1" t="e">
        <f>VLOOKUP(E637,operatorcount,2,0)</f>
        <v>#NAME?</v>
      </c>
      <c r="M638" s="1" t="e">
        <f t="shared" si="40"/>
        <v>#NAME?</v>
      </c>
      <c r="N638" s="1" t="e">
        <f t="shared" si="41"/>
        <v>#NAME?</v>
      </c>
      <c r="O638" s="1" t="e">
        <f t="shared" si="42"/>
        <v>#NAME?</v>
      </c>
      <c r="P638" s="1" t="e">
        <f t="shared" si="43"/>
        <v>#NAME?</v>
      </c>
    </row>
    <row r="639" spans="1:16" x14ac:dyDescent="0.4">
      <c r="A639" s="25"/>
      <c r="B639" s="25"/>
      <c r="C639" s="50"/>
      <c r="D639" s="79"/>
      <c r="E639" s="50"/>
      <c r="H639" s="1" t="e">
        <f>VLOOKUP(D638,cathcount,2,0)</f>
        <v>#NAME?</v>
      </c>
      <c r="I639" s="1" t="e">
        <f>VLOOKUP(D638,cathcount,3,0)</f>
        <v>#NAME?</v>
      </c>
      <c r="J639" s="1" t="e">
        <f>VLOOKUP(D638,cathcount,4,0)</f>
        <v>#NAME?</v>
      </c>
      <c r="K639" s="1" t="e">
        <f>VLOOKUP(D638,cathcount,5,0)</f>
        <v>#NAME?</v>
      </c>
      <c r="L639" s="1" t="e">
        <f>VLOOKUP(E638,operatorcount,2,0)</f>
        <v>#NAME?</v>
      </c>
      <c r="M639" s="1" t="e">
        <f t="shared" si="40"/>
        <v>#NAME?</v>
      </c>
      <c r="N639" s="1" t="e">
        <f t="shared" si="41"/>
        <v>#NAME?</v>
      </c>
      <c r="O639" s="1" t="e">
        <f t="shared" si="42"/>
        <v>#NAME?</v>
      </c>
      <c r="P639" s="1" t="e">
        <f t="shared" si="43"/>
        <v>#NAME?</v>
      </c>
    </row>
    <row r="640" spans="1:16" x14ac:dyDescent="0.4">
      <c r="A640" s="25"/>
      <c r="B640" s="25"/>
      <c r="C640" s="50"/>
      <c r="D640" s="79"/>
      <c r="E640" s="50"/>
      <c r="H640" s="1" t="e">
        <f>VLOOKUP(D639,cathcount,2,0)</f>
        <v>#NAME?</v>
      </c>
      <c r="I640" s="1" t="e">
        <f>VLOOKUP(D639,cathcount,3,0)</f>
        <v>#NAME?</v>
      </c>
      <c r="J640" s="1" t="e">
        <f>VLOOKUP(D639,cathcount,4,0)</f>
        <v>#NAME?</v>
      </c>
      <c r="K640" s="1" t="e">
        <f>VLOOKUP(D639,cathcount,5,0)</f>
        <v>#NAME?</v>
      </c>
      <c r="L640" s="1" t="e">
        <f>VLOOKUP(E639,operatorcount,2,0)</f>
        <v>#NAME?</v>
      </c>
      <c r="M640" s="1" t="e">
        <f t="shared" si="40"/>
        <v>#NAME?</v>
      </c>
      <c r="N640" s="1" t="e">
        <f t="shared" si="41"/>
        <v>#NAME?</v>
      </c>
      <c r="O640" s="1" t="e">
        <f t="shared" si="42"/>
        <v>#NAME?</v>
      </c>
      <c r="P640" s="1" t="e">
        <f t="shared" si="43"/>
        <v>#NAME?</v>
      </c>
    </row>
    <row r="641" spans="1:16" x14ac:dyDescent="0.4">
      <c r="A641" s="25"/>
      <c r="B641" s="25"/>
      <c r="C641" s="50"/>
      <c r="D641" s="79"/>
      <c r="E641" s="50"/>
      <c r="H641" s="1" t="e">
        <f>VLOOKUP(D640,cathcount,2,0)</f>
        <v>#NAME?</v>
      </c>
      <c r="I641" s="1" t="e">
        <f>VLOOKUP(D640,cathcount,3,0)</f>
        <v>#NAME?</v>
      </c>
      <c r="J641" s="1" t="e">
        <f>VLOOKUP(D640,cathcount,4,0)</f>
        <v>#NAME?</v>
      </c>
      <c r="K641" s="1" t="e">
        <f>VLOOKUP(D640,cathcount,5,0)</f>
        <v>#NAME?</v>
      </c>
      <c r="L641" s="1" t="e">
        <f>VLOOKUP(E640,operatorcount,2,0)</f>
        <v>#NAME?</v>
      </c>
      <c r="M641" s="1" t="e">
        <f t="shared" si="40"/>
        <v>#NAME?</v>
      </c>
      <c r="N641" s="1" t="e">
        <f t="shared" si="41"/>
        <v>#NAME?</v>
      </c>
      <c r="O641" s="1" t="e">
        <f t="shared" si="42"/>
        <v>#NAME?</v>
      </c>
      <c r="P641" s="1" t="e">
        <f t="shared" si="43"/>
        <v>#NAME?</v>
      </c>
    </row>
    <row r="642" spans="1:16" x14ac:dyDescent="0.4">
      <c r="A642" s="25"/>
      <c r="B642" s="25"/>
      <c r="C642" s="50"/>
      <c r="D642" s="79"/>
      <c r="E642" s="50"/>
      <c r="H642" s="1" t="e">
        <f>VLOOKUP(D641,cathcount,2,0)</f>
        <v>#NAME?</v>
      </c>
      <c r="I642" s="1" t="e">
        <f>VLOOKUP(D641,cathcount,3,0)</f>
        <v>#NAME?</v>
      </c>
      <c r="J642" s="1" t="e">
        <f>VLOOKUP(D641,cathcount,4,0)</f>
        <v>#NAME?</v>
      </c>
      <c r="K642" s="1" t="e">
        <f>VLOOKUP(D641,cathcount,5,0)</f>
        <v>#NAME?</v>
      </c>
      <c r="L642" s="1" t="e">
        <f>VLOOKUP(E641,operatorcount,2,0)</f>
        <v>#NAME?</v>
      </c>
      <c r="M642" s="1" t="e">
        <f t="shared" si="40"/>
        <v>#NAME?</v>
      </c>
      <c r="N642" s="1" t="e">
        <f t="shared" si="41"/>
        <v>#NAME?</v>
      </c>
      <c r="O642" s="1" t="e">
        <f t="shared" si="42"/>
        <v>#NAME?</v>
      </c>
      <c r="P642" s="1" t="e">
        <f t="shared" si="43"/>
        <v>#NAME?</v>
      </c>
    </row>
    <row r="643" spans="1:16" x14ac:dyDescent="0.4">
      <c r="A643" s="25"/>
      <c r="B643" s="25"/>
      <c r="C643" s="50"/>
      <c r="D643" s="79"/>
      <c r="E643" s="50"/>
      <c r="H643" s="1" t="e">
        <f>VLOOKUP(D642,cathcount,2,0)</f>
        <v>#NAME?</v>
      </c>
      <c r="I643" s="1" t="e">
        <f>VLOOKUP(D642,cathcount,3,0)</f>
        <v>#NAME?</v>
      </c>
      <c r="J643" s="1" t="e">
        <f>VLOOKUP(D642,cathcount,4,0)</f>
        <v>#NAME?</v>
      </c>
      <c r="K643" s="1" t="e">
        <f>VLOOKUP(D642,cathcount,5,0)</f>
        <v>#NAME?</v>
      </c>
      <c r="L643" s="1" t="e">
        <f>VLOOKUP(E642,operatorcount,2,0)</f>
        <v>#NAME?</v>
      </c>
      <c r="M643" s="1" t="e">
        <f t="shared" si="40"/>
        <v>#NAME?</v>
      </c>
      <c r="N643" s="1" t="e">
        <f t="shared" si="41"/>
        <v>#NAME?</v>
      </c>
      <c r="O643" s="1" t="e">
        <f t="shared" si="42"/>
        <v>#NAME?</v>
      </c>
      <c r="P643" s="1" t="e">
        <f t="shared" si="43"/>
        <v>#NAME?</v>
      </c>
    </row>
    <row r="644" spans="1:16" x14ac:dyDescent="0.4">
      <c r="A644" s="25"/>
      <c r="B644" s="25"/>
      <c r="C644" s="50"/>
      <c r="D644" s="79"/>
      <c r="E644" s="50"/>
      <c r="H644" s="1" t="e">
        <f>VLOOKUP(D643,cathcount,2,0)</f>
        <v>#NAME?</v>
      </c>
      <c r="I644" s="1" t="e">
        <f>VLOOKUP(D643,cathcount,3,0)</f>
        <v>#NAME?</v>
      </c>
      <c r="J644" s="1" t="e">
        <f>VLOOKUP(D643,cathcount,4,0)</f>
        <v>#NAME?</v>
      </c>
      <c r="K644" s="1" t="e">
        <f>VLOOKUP(D643,cathcount,5,0)</f>
        <v>#NAME?</v>
      </c>
      <c r="L644" s="1" t="e">
        <f>VLOOKUP(E643,operatorcount,2,0)</f>
        <v>#NAME?</v>
      </c>
      <c r="M644" s="1" t="e">
        <f t="shared" si="40"/>
        <v>#NAME?</v>
      </c>
      <c r="N644" s="1" t="e">
        <f t="shared" si="41"/>
        <v>#NAME?</v>
      </c>
      <c r="O644" s="1" t="e">
        <f t="shared" si="42"/>
        <v>#NAME?</v>
      </c>
      <c r="P644" s="1" t="e">
        <f t="shared" si="43"/>
        <v>#NAME?</v>
      </c>
    </row>
    <row r="645" spans="1:16" x14ac:dyDescent="0.4">
      <c r="A645" s="25"/>
      <c r="B645" s="25"/>
      <c r="C645" s="50"/>
      <c r="D645" s="79"/>
      <c r="E645" s="50"/>
      <c r="H645" s="1" t="e">
        <f>VLOOKUP(D644,cathcount,2,0)</f>
        <v>#NAME?</v>
      </c>
      <c r="I645" s="1" t="e">
        <f>VLOOKUP(D644,cathcount,3,0)</f>
        <v>#NAME?</v>
      </c>
      <c r="J645" s="1" t="e">
        <f>VLOOKUP(D644,cathcount,4,0)</f>
        <v>#NAME?</v>
      </c>
      <c r="K645" s="1" t="e">
        <f>VLOOKUP(D644,cathcount,5,0)</f>
        <v>#NAME?</v>
      </c>
      <c r="L645" s="1" t="e">
        <f>VLOOKUP(E644,operatorcount,2,0)</f>
        <v>#NAME?</v>
      </c>
      <c r="M645" s="1" t="e">
        <f t="shared" si="40"/>
        <v>#NAME?</v>
      </c>
      <c r="N645" s="1" t="e">
        <f t="shared" si="41"/>
        <v>#NAME?</v>
      </c>
      <c r="O645" s="1" t="e">
        <f t="shared" si="42"/>
        <v>#NAME?</v>
      </c>
      <c r="P645" s="1" t="e">
        <f t="shared" si="43"/>
        <v>#NAME?</v>
      </c>
    </row>
    <row r="646" spans="1:16" x14ac:dyDescent="0.4">
      <c r="A646" s="25"/>
      <c r="B646" s="25"/>
      <c r="C646" s="50"/>
      <c r="D646" s="79"/>
      <c r="E646" s="50"/>
      <c r="H646" s="1" t="e">
        <f>VLOOKUP(D645,cathcount,2,0)</f>
        <v>#NAME?</v>
      </c>
      <c r="I646" s="1" t="e">
        <f>VLOOKUP(D645,cathcount,3,0)</f>
        <v>#NAME?</v>
      </c>
      <c r="J646" s="1" t="e">
        <f>VLOOKUP(D645,cathcount,4,0)</f>
        <v>#NAME?</v>
      </c>
      <c r="K646" s="1" t="e">
        <f>VLOOKUP(D645,cathcount,5,0)</f>
        <v>#NAME?</v>
      </c>
      <c r="L646" s="1" t="e">
        <f>VLOOKUP(E645,operatorcount,2,0)</f>
        <v>#NAME?</v>
      </c>
      <c r="M646" s="1" t="e">
        <f t="shared" si="40"/>
        <v>#NAME?</v>
      </c>
      <c r="N646" s="1" t="e">
        <f t="shared" si="41"/>
        <v>#NAME?</v>
      </c>
      <c r="O646" s="1" t="e">
        <f t="shared" si="42"/>
        <v>#NAME?</v>
      </c>
      <c r="P646" s="1" t="e">
        <f t="shared" si="43"/>
        <v>#NAME?</v>
      </c>
    </row>
    <row r="647" spans="1:16" x14ac:dyDescent="0.4">
      <c r="A647" s="25"/>
      <c r="B647" s="25"/>
      <c r="C647" s="50"/>
      <c r="D647" s="79"/>
      <c r="E647" s="50"/>
      <c r="H647" s="1" t="e">
        <f>VLOOKUP(D646,cathcount,2,0)</f>
        <v>#NAME?</v>
      </c>
      <c r="I647" s="1" t="e">
        <f>VLOOKUP(D646,cathcount,3,0)</f>
        <v>#NAME?</v>
      </c>
      <c r="J647" s="1" t="e">
        <f>VLOOKUP(D646,cathcount,4,0)</f>
        <v>#NAME?</v>
      </c>
      <c r="K647" s="1" t="e">
        <f>VLOOKUP(D646,cathcount,5,0)</f>
        <v>#NAME?</v>
      </c>
      <c r="L647" s="1" t="e">
        <f>VLOOKUP(E646,operatorcount,2,0)</f>
        <v>#NAME?</v>
      </c>
      <c r="M647" s="1" t="e">
        <f t="shared" si="40"/>
        <v>#NAME?</v>
      </c>
      <c r="N647" s="1" t="e">
        <f t="shared" si="41"/>
        <v>#NAME?</v>
      </c>
      <c r="O647" s="1" t="e">
        <f t="shared" si="42"/>
        <v>#NAME?</v>
      </c>
      <c r="P647" s="1" t="e">
        <f t="shared" si="43"/>
        <v>#NAME?</v>
      </c>
    </row>
    <row r="648" spans="1:16" x14ac:dyDescent="0.4">
      <c r="A648" s="25"/>
      <c r="B648" s="25"/>
      <c r="C648" s="50"/>
      <c r="D648" s="79"/>
      <c r="E648" s="50"/>
      <c r="H648" s="1" t="e">
        <f>VLOOKUP(D647,cathcount,2,0)</f>
        <v>#NAME?</v>
      </c>
      <c r="I648" s="1" t="e">
        <f>VLOOKUP(D647,cathcount,3,0)</f>
        <v>#NAME?</v>
      </c>
      <c r="J648" s="1" t="e">
        <f>VLOOKUP(D647,cathcount,4,0)</f>
        <v>#NAME?</v>
      </c>
      <c r="K648" s="1" t="e">
        <f>VLOOKUP(D647,cathcount,5,0)</f>
        <v>#NAME?</v>
      </c>
      <c r="L648" s="1" t="e">
        <f>VLOOKUP(E647,operatorcount,2,0)</f>
        <v>#NAME?</v>
      </c>
      <c r="M648" s="1" t="e">
        <f t="shared" si="40"/>
        <v>#NAME?</v>
      </c>
      <c r="N648" s="1" t="e">
        <f t="shared" si="41"/>
        <v>#NAME?</v>
      </c>
      <c r="O648" s="1" t="e">
        <f t="shared" si="42"/>
        <v>#NAME?</v>
      </c>
      <c r="P648" s="1" t="e">
        <f t="shared" si="43"/>
        <v>#NAME?</v>
      </c>
    </row>
    <row r="649" spans="1:16" x14ac:dyDescent="0.4">
      <c r="A649" s="25"/>
      <c r="B649" s="25"/>
      <c r="C649" s="50"/>
      <c r="D649" s="79"/>
      <c r="E649" s="50"/>
      <c r="H649" s="1" t="e">
        <f>VLOOKUP(D648,cathcount,2,0)</f>
        <v>#NAME?</v>
      </c>
      <c r="I649" s="1" t="e">
        <f>VLOOKUP(D648,cathcount,3,0)</f>
        <v>#NAME?</v>
      </c>
      <c r="J649" s="1" t="e">
        <f>VLOOKUP(D648,cathcount,4,0)</f>
        <v>#NAME?</v>
      </c>
      <c r="K649" s="1" t="e">
        <f>VLOOKUP(D648,cathcount,5,0)</f>
        <v>#NAME?</v>
      </c>
      <c r="L649" s="1" t="e">
        <f>VLOOKUP(E648,operatorcount,2,0)</f>
        <v>#NAME?</v>
      </c>
      <c r="M649" s="1" t="e">
        <f t="shared" si="40"/>
        <v>#NAME?</v>
      </c>
      <c r="N649" s="1" t="e">
        <f t="shared" si="41"/>
        <v>#NAME?</v>
      </c>
      <c r="O649" s="1" t="e">
        <f t="shared" si="42"/>
        <v>#NAME?</v>
      </c>
      <c r="P649" s="1" t="e">
        <f t="shared" si="43"/>
        <v>#NAME?</v>
      </c>
    </row>
    <row r="650" spans="1:16" x14ac:dyDescent="0.4">
      <c r="A650" s="25"/>
      <c r="B650" s="25"/>
      <c r="C650" s="50"/>
      <c r="D650" s="79"/>
      <c r="E650" s="50"/>
      <c r="H650" s="1" t="e">
        <f>VLOOKUP(D649,cathcount,2,0)</f>
        <v>#NAME?</v>
      </c>
      <c r="I650" s="1" t="e">
        <f>VLOOKUP(D649,cathcount,3,0)</f>
        <v>#NAME?</v>
      </c>
      <c r="J650" s="1" t="e">
        <f>VLOOKUP(D649,cathcount,4,0)</f>
        <v>#NAME?</v>
      </c>
      <c r="K650" s="1" t="e">
        <f>VLOOKUP(D649,cathcount,5,0)</f>
        <v>#NAME?</v>
      </c>
      <c r="L650" s="1" t="e">
        <f>VLOOKUP(E649,operatorcount,2,0)</f>
        <v>#NAME?</v>
      </c>
      <c r="M650" s="1" t="e">
        <f t="shared" si="40"/>
        <v>#NAME?</v>
      </c>
      <c r="N650" s="1" t="e">
        <f t="shared" si="41"/>
        <v>#NAME?</v>
      </c>
      <c r="O650" s="1" t="e">
        <f t="shared" si="42"/>
        <v>#NAME?</v>
      </c>
      <c r="P650" s="1" t="e">
        <f t="shared" si="43"/>
        <v>#NAME?</v>
      </c>
    </row>
    <row r="651" spans="1:16" x14ac:dyDescent="0.4">
      <c r="A651" s="25"/>
      <c r="B651" s="25"/>
      <c r="C651" s="50"/>
      <c r="D651" s="79"/>
      <c r="E651" s="50"/>
      <c r="H651" s="1" t="e">
        <f>VLOOKUP(D650,cathcount,2,0)</f>
        <v>#NAME?</v>
      </c>
      <c r="I651" s="1" t="e">
        <f>VLOOKUP(D650,cathcount,3,0)</f>
        <v>#NAME?</v>
      </c>
      <c r="J651" s="1" t="e">
        <f>VLOOKUP(D650,cathcount,4,0)</f>
        <v>#NAME?</v>
      </c>
      <c r="K651" s="1" t="e">
        <f>VLOOKUP(D650,cathcount,5,0)</f>
        <v>#NAME?</v>
      </c>
      <c r="L651" s="1" t="e">
        <f>VLOOKUP(E650,operatorcount,2,0)</f>
        <v>#NAME?</v>
      </c>
      <c r="M651" s="1" t="e">
        <f t="shared" si="40"/>
        <v>#NAME?</v>
      </c>
      <c r="N651" s="1" t="e">
        <f t="shared" si="41"/>
        <v>#NAME?</v>
      </c>
      <c r="O651" s="1" t="e">
        <f t="shared" si="42"/>
        <v>#NAME?</v>
      </c>
      <c r="P651" s="1" t="e">
        <f t="shared" si="43"/>
        <v>#NAME?</v>
      </c>
    </row>
    <row r="652" spans="1:16" x14ac:dyDescent="0.4">
      <c r="A652" s="25"/>
      <c r="B652" s="25"/>
      <c r="C652" s="50"/>
      <c r="D652" s="79"/>
      <c r="E652" s="50"/>
      <c r="H652" s="1" t="e">
        <f>VLOOKUP(D651,cathcount,2,0)</f>
        <v>#NAME?</v>
      </c>
      <c r="I652" s="1" t="e">
        <f>VLOOKUP(D651,cathcount,3,0)</f>
        <v>#NAME?</v>
      </c>
      <c r="J652" s="1" t="e">
        <f>VLOOKUP(D651,cathcount,4,0)</f>
        <v>#NAME?</v>
      </c>
      <c r="K652" s="1" t="e">
        <f>VLOOKUP(D651,cathcount,5,0)</f>
        <v>#NAME?</v>
      </c>
      <c r="L652" s="1" t="e">
        <f>VLOOKUP(E651,operatorcount,2,0)</f>
        <v>#NAME?</v>
      </c>
      <c r="M652" s="1" t="e">
        <f t="shared" si="40"/>
        <v>#NAME?</v>
      </c>
      <c r="N652" s="1" t="e">
        <f t="shared" si="41"/>
        <v>#NAME?</v>
      </c>
      <c r="O652" s="1" t="e">
        <f t="shared" si="42"/>
        <v>#NAME?</v>
      </c>
      <c r="P652" s="1" t="e">
        <f t="shared" si="43"/>
        <v>#NAME?</v>
      </c>
    </row>
    <row r="653" spans="1:16" x14ac:dyDescent="0.4">
      <c r="A653" s="25"/>
      <c r="B653" s="25"/>
      <c r="C653" s="50"/>
      <c r="D653" s="79"/>
      <c r="E653" s="50"/>
      <c r="H653" s="1" t="e">
        <f>VLOOKUP(D652,cathcount,2,0)</f>
        <v>#NAME?</v>
      </c>
      <c r="I653" s="1" t="e">
        <f>VLOOKUP(D652,cathcount,3,0)</f>
        <v>#NAME?</v>
      </c>
      <c r="J653" s="1" t="e">
        <f>VLOOKUP(D652,cathcount,4,0)</f>
        <v>#NAME?</v>
      </c>
      <c r="K653" s="1" t="e">
        <f>VLOOKUP(D652,cathcount,5,0)</f>
        <v>#NAME?</v>
      </c>
      <c r="L653" s="1" t="e">
        <f>VLOOKUP(E652,operatorcount,2,0)</f>
        <v>#NAME?</v>
      </c>
      <c r="M653" s="1" t="e">
        <f t="shared" si="40"/>
        <v>#NAME?</v>
      </c>
      <c r="N653" s="1" t="e">
        <f t="shared" si="41"/>
        <v>#NAME?</v>
      </c>
      <c r="O653" s="1" t="e">
        <f t="shared" si="42"/>
        <v>#NAME?</v>
      </c>
      <c r="P653" s="1" t="e">
        <f t="shared" si="43"/>
        <v>#NAME?</v>
      </c>
    </row>
    <row r="654" spans="1:16" x14ac:dyDescent="0.4">
      <c r="A654" s="25"/>
      <c r="B654" s="25"/>
      <c r="C654" s="50"/>
      <c r="D654" s="79"/>
      <c r="E654" s="50"/>
      <c r="H654" s="1" t="e">
        <f>VLOOKUP(D653,cathcount,2,0)</f>
        <v>#NAME?</v>
      </c>
      <c r="I654" s="1" t="e">
        <f>VLOOKUP(D653,cathcount,3,0)</f>
        <v>#NAME?</v>
      </c>
      <c r="J654" s="1" t="e">
        <f>VLOOKUP(D653,cathcount,4,0)</f>
        <v>#NAME?</v>
      </c>
      <c r="K654" s="1" t="e">
        <f>VLOOKUP(D653,cathcount,5,0)</f>
        <v>#NAME?</v>
      </c>
      <c r="L654" s="1" t="e">
        <f>VLOOKUP(E653,operatorcount,2,0)</f>
        <v>#NAME?</v>
      </c>
      <c r="M654" s="1" t="e">
        <f t="shared" si="40"/>
        <v>#NAME?</v>
      </c>
      <c r="N654" s="1" t="e">
        <f t="shared" si="41"/>
        <v>#NAME?</v>
      </c>
      <c r="O654" s="1" t="e">
        <f t="shared" si="42"/>
        <v>#NAME?</v>
      </c>
      <c r="P654" s="1" t="e">
        <f t="shared" si="43"/>
        <v>#NAME?</v>
      </c>
    </row>
    <row r="655" spans="1:16" x14ac:dyDescent="0.4">
      <c r="A655" s="25"/>
      <c r="B655" s="25"/>
      <c r="C655" s="50"/>
      <c r="D655" s="79"/>
      <c r="E655" s="50"/>
      <c r="H655" s="1" t="e">
        <f>VLOOKUP(D654,cathcount,2,0)</f>
        <v>#NAME?</v>
      </c>
      <c r="I655" s="1" t="e">
        <f>VLOOKUP(D654,cathcount,3,0)</f>
        <v>#NAME?</v>
      </c>
      <c r="J655" s="1" t="e">
        <f>VLOOKUP(D654,cathcount,4,0)</f>
        <v>#NAME?</v>
      </c>
      <c r="K655" s="1" t="e">
        <f>VLOOKUP(D654,cathcount,5,0)</f>
        <v>#NAME?</v>
      </c>
      <c r="L655" s="1" t="e">
        <f>VLOOKUP(E654,operatorcount,2,0)</f>
        <v>#NAME?</v>
      </c>
      <c r="M655" s="1" t="e">
        <f t="shared" si="40"/>
        <v>#NAME?</v>
      </c>
      <c r="N655" s="1" t="e">
        <f t="shared" si="41"/>
        <v>#NAME?</v>
      </c>
      <c r="O655" s="1" t="e">
        <f t="shared" si="42"/>
        <v>#NAME?</v>
      </c>
      <c r="P655" s="1" t="e">
        <f t="shared" si="43"/>
        <v>#NAME?</v>
      </c>
    </row>
    <row r="656" spans="1:16" x14ac:dyDescent="0.4">
      <c r="A656" s="25"/>
      <c r="B656" s="25"/>
      <c r="C656" s="50"/>
      <c r="D656" s="79"/>
      <c r="E656" s="50"/>
      <c r="H656" s="1" t="e">
        <f>VLOOKUP(D655,cathcount,2,0)</f>
        <v>#NAME?</v>
      </c>
      <c r="I656" s="1" t="e">
        <f>VLOOKUP(D655,cathcount,3,0)</f>
        <v>#NAME?</v>
      </c>
      <c r="J656" s="1" t="e">
        <f>VLOOKUP(D655,cathcount,4,0)</f>
        <v>#NAME?</v>
      </c>
      <c r="K656" s="1" t="e">
        <f>VLOOKUP(D655,cathcount,5,0)</f>
        <v>#NAME?</v>
      </c>
      <c r="L656" s="1" t="e">
        <f>VLOOKUP(E655,operatorcount,2,0)</f>
        <v>#NAME?</v>
      </c>
      <c r="M656" s="1" t="e">
        <f t="shared" si="40"/>
        <v>#NAME?</v>
      </c>
      <c r="N656" s="1" t="e">
        <f t="shared" si="41"/>
        <v>#NAME?</v>
      </c>
      <c r="O656" s="1" t="e">
        <f t="shared" si="42"/>
        <v>#NAME?</v>
      </c>
      <c r="P656" s="1" t="e">
        <f t="shared" si="43"/>
        <v>#NAME?</v>
      </c>
    </row>
    <row r="657" spans="1:16" x14ac:dyDescent="0.4">
      <c r="A657" s="25"/>
      <c r="B657" s="25"/>
      <c r="C657" s="50"/>
      <c r="D657" s="79"/>
      <c r="E657" s="50"/>
      <c r="H657" s="1" t="e">
        <f>VLOOKUP(D656,cathcount,2,0)</f>
        <v>#NAME?</v>
      </c>
      <c r="I657" s="1" t="e">
        <f>VLOOKUP(D656,cathcount,3,0)</f>
        <v>#NAME?</v>
      </c>
      <c r="J657" s="1" t="e">
        <f>VLOOKUP(D656,cathcount,4,0)</f>
        <v>#NAME?</v>
      </c>
      <c r="K657" s="1" t="e">
        <f>VLOOKUP(D656,cathcount,5,0)</f>
        <v>#NAME?</v>
      </c>
      <c r="L657" s="1" t="e">
        <f>VLOOKUP(E656,operatorcount,2,0)</f>
        <v>#NAME?</v>
      </c>
      <c r="M657" s="1" t="e">
        <f t="shared" si="40"/>
        <v>#NAME?</v>
      </c>
      <c r="N657" s="1" t="e">
        <f t="shared" si="41"/>
        <v>#NAME?</v>
      </c>
      <c r="O657" s="1" t="e">
        <f t="shared" si="42"/>
        <v>#NAME?</v>
      </c>
      <c r="P657" s="1" t="e">
        <f t="shared" si="43"/>
        <v>#NAME?</v>
      </c>
    </row>
    <row r="658" spans="1:16" x14ac:dyDescent="0.4">
      <c r="A658" s="25"/>
      <c r="B658" s="25"/>
      <c r="C658" s="50"/>
      <c r="D658" s="79"/>
      <c r="E658" s="50"/>
      <c r="H658" s="1" t="e">
        <f>VLOOKUP(D657,cathcount,2,0)</f>
        <v>#NAME?</v>
      </c>
      <c r="I658" s="1" t="e">
        <f>VLOOKUP(D657,cathcount,3,0)</f>
        <v>#NAME?</v>
      </c>
      <c r="J658" s="1" t="e">
        <f>VLOOKUP(D657,cathcount,4,0)</f>
        <v>#NAME?</v>
      </c>
      <c r="K658" s="1" t="e">
        <f>VLOOKUP(D657,cathcount,5,0)</f>
        <v>#NAME?</v>
      </c>
      <c r="L658" s="1" t="e">
        <f>VLOOKUP(E657,operatorcount,2,0)</f>
        <v>#NAME?</v>
      </c>
      <c r="M658" s="1" t="e">
        <f t="shared" si="40"/>
        <v>#NAME?</v>
      </c>
      <c r="N658" s="1" t="e">
        <f t="shared" si="41"/>
        <v>#NAME?</v>
      </c>
      <c r="O658" s="1" t="e">
        <f t="shared" si="42"/>
        <v>#NAME?</v>
      </c>
      <c r="P658" s="1" t="e">
        <f t="shared" si="43"/>
        <v>#NAME?</v>
      </c>
    </row>
    <row r="659" spans="1:16" x14ac:dyDescent="0.4">
      <c r="A659" s="25"/>
      <c r="B659" s="25"/>
      <c r="C659" s="50"/>
      <c r="D659" s="79"/>
      <c r="E659" s="50"/>
      <c r="H659" s="1" t="e">
        <f>VLOOKUP(D658,cathcount,2,0)</f>
        <v>#NAME?</v>
      </c>
      <c r="I659" s="1" t="e">
        <f>VLOOKUP(D658,cathcount,3,0)</f>
        <v>#NAME?</v>
      </c>
      <c r="J659" s="1" t="e">
        <f>VLOOKUP(D658,cathcount,4,0)</f>
        <v>#NAME?</v>
      </c>
      <c r="K659" s="1" t="e">
        <f>VLOOKUP(D658,cathcount,5,0)</f>
        <v>#NAME?</v>
      </c>
      <c r="L659" s="1" t="e">
        <f>VLOOKUP(E658,operatorcount,2,0)</f>
        <v>#NAME?</v>
      </c>
      <c r="M659" s="1" t="e">
        <f t="shared" si="40"/>
        <v>#NAME?</v>
      </c>
      <c r="N659" s="1" t="e">
        <f t="shared" si="41"/>
        <v>#NAME?</v>
      </c>
      <c r="O659" s="1" t="e">
        <f t="shared" si="42"/>
        <v>#NAME?</v>
      </c>
      <c r="P659" s="1" t="e">
        <f t="shared" si="43"/>
        <v>#NAME?</v>
      </c>
    </row>
    <row r="660" spans="1:16" x14ac:dyDescent="0.4">
      <c r="A660" s="25"/>
      <c r="B660" s="25"/>
      <c r="C660" s="50"/>
      <c r="D660" s="79"/>
      <c r="E660" s="50"/>
      <c r="H660" s="1" t="e">
        <f>VLOOKUP(D659,cathcount,2,0)</f>
        <v>#NAME?</v>
      </c>
      <c r="I660" s="1" t="e">
        <f>VLOOKUP(D659,cathcount,3,0)</f>
        <v>#NAME?</v>
      </c>
      <c r="J660" s="1" t="e">
        <f>VLOOKUP(D659,cathcount,4,0)</f>
        <v>#NAME?</v>
      </c>
      <c r="K660" s="1" t="e">
        <f>VLOOKUP(D659,cathcount,5,0)</f>
        <v>#NAME?</v>
      </c>
      <c r="L660" s="1" t="e">
        <f>VLOOKUP(E659,operatorcount,2,0)</f>
        <v>#NAME?</v>
      </c>
      <c r="M660" s="1" t="e">
        <f t="shared" si="40"/>
        <v>#NAME?</v>
      </c>
      <c r="N660" s="1" t="e">
        <f t="shared" si="41"/>
        <v>#NAME?</v>
      </c>
      <c r="O660" s="1" t="e">
        <f t="shared" si="42"/>
        <v>#NAME?</v>
      </c>
      <c r="P660" s="1" t="e">
        <f t="shared" si="43"/>
        <v>#NAME?</v>
      </c>
    </row>
    <row r="661" spans="1:16" x14ac:dyDescent="0.4">
      <c r="A661" s="25"/>
      <c r="B661" s="25"/>
      <c r="C661" s="50"/>
      <c r="D661" s="79"/>
      <c r="E661" s="50"/>
      <c r="H661" s="1" t="e">
        <f>VLOOKUP(D660,cathcount,2,0)</f>
        <v>#NAME?</v>
      </c>
      <c r="I661" s="1" t="e">
        <f>VLOOKUP(D660,cathcount,3,0)</f>
        <v>#NAME?</v>
      </c>
      <c r="J661" s="1" t="e">
        <f>VLOOKUP(D660,cathcount,4,0)</f>
        <v>#NAME?</v>
      </c>
      <c r="K661" s="1" t="e">
        <f>VLOOKUP(D660,cathcount,5,0)</f>
        <v>#NAME?</v>
      </c>
      <c r="L661" s="1" t="e">
        <f>VLOOKUP(E660,operatorcount,2,0)</f>
        <v>#NAME?</v>
      </c>
      <c r="M661" s="1" t="e">
        <f t="shared" si="40"/>
        <v>#NAME?</v>
      </c>
      <c r="N661" s="1" t="e">
        <f t="shared" si="41"/>
        <v>#NAME?</v>
      </c>
      <c r="O661" s="1" t="e">
        <f t="shared" si="42"/>
        <v>#NAME?</v>
      </c>
      <c r="P661" s="1" t="e">
        <f t="shared" si="43"/>
        <v>#NAME?</v>
      </c>
    </row>
    <row r="662" spans="1:16" x14ac:dyDescent="0.4">
      <c r="A662" s="25"/>
      <c r="B662" s="25"/>
      <c r="C662" s="50"/>
      <c r="D662" s="79"/>
      <c r="E662" s="50"/>
      <c r="H662" s="1" t="e">
        <f>VLOOKUP(D661,cathcount,2,0)</f>
        <v>#NAME?</v>
      </c>
      <c r="I662" s="1" t="e">
        <f>VLOOKUP(D661,cathcount,3,0)</f>
        <v>#NAME?</v>
      </c>
      <c r="J662" s="1" t="e">
        <f>VLOOKUP(D661,cathcount,4,0)</f>
        <v>#NAME?</v>
      </c>
      <c r="K662" s="1" t="e">
        <f>VLOOKUP(D661,cathcount,5,0)</f>
        <v>#NAME?</v>
      </c>
      <c r="L662" s="1" t="e">
        <f>VLOOKUP(E661,operatorcount,2,0)</f>
        <v>#NAME?</v>
      </c>
      <c r="M662" s="1" t="e">
        <f t="shared" si="40"/>
        <v>#NAME?</v>
      </c>
      <c r="N662" s="1" t="e">
        <f t="shared" si="41"/>
        <v>#NAME?</v>
      </c>
      <c r="O662" s="1" t="e">
        <f t="shared" si="42"/>
        <v>#NAME?</v>
      </c>
      <c r="P662" s="1" t="e">
        <f t="shared" si="43"/>
        <v>#NAME?</v>
      </c>
    </row>
    <row r="663" spans="1:16" x14ac:dyDescent="0.4">
      <c r="A663" s="25"/>
      <c r="B663" s="25"/>
      <c r="C663" s="50"/>
      <c r="D663" s="79"/>
      <c r="E663" s="50"/>
      <c r="H663" s="1" t="e">
        <f>VLOOKUP(D662,cathcount,2,0)</f>
        <v>#NAME?</v>
      </c>
      <c r="I663" s="1" t="e">
        <f>VLOOKUP(D662,cathcount,3,0)</f>
        <v>#NAME?</v>
      </c>
      <c r="J663" s="1" t="e">
        <f>VLOOKUP(D662,cathcount,4,0)</f>
        <v>#NAME?</v>
      </c>
      <c r="K663" s="1" t="e">
        <f>VLOOKUP(D662,cathcount,5,0)</f>
        <v>#NAME?</v>
      </c>
      <c r="L663" s="1" t="e">
        <f>VLOOKUP(E662,operatorcount,2,0)</f>
        <v>#NAME?</v>
      </c>
      <c r="M663" s="1" t="e">
        <f t="shared" si="40"/>
        <v>#NAME?</v>
      </c>
      <c r="N663" s="1" t="e">
        <f t="shared" si="41"/>
        <v>#NAME?</v>
      </c>
      <c r="O663" s="1" t="e">
        <f t="shared" si="42"/>
        <v>#NAME?</v>
      </c>
      <c r="P663" s="1" t="e">
        <f t="shared" si="43"/>
        <v>#NAME?</v>
      </c>
    </row>
    <row r="664" spans="1:16" x14ac:dyDescent="0.4">
      <c r="A664" s="25"/>
      <c r="B664" s="25"/>
      <c r="C664" s="50"/>
      <c r="D664" s="79"/>
      <c r="E664" s="50"/>
      <c r="H664" s="1" t="e">
        <f>VLOOKUP(D663,cathcount,2,0)</f>
        <v>#NAME?</v>
      </c>
      <c r="I664" s="1" t="e">
        <f>VLOOKUP(D663,cathcount,3,0)</f>
        <v>#NAME?</v>
      </c>
      <c r="J664" s="1" t="e">
        <f>VLOOKUP(D663,cathcount,4,0)</f>
        <v>#NAME?</v>
      </c>
      <c r="K664" s="1" t="e">
        <f>VLOOKUP(D663,cathcount,5,0)</f>
        <v>#NAME?</v>
      </c>
      <c r="L664" s="1" t="e">
        <f>VLOOKUP(E663,operatorcount,2,0)</f>
        <v>#NAME?</v>
      </c>
      <c r="M664" s="1" t="e">
        <f t="shared" si="40"/>
        <v>#NAME?</v>
      </c>
      <c r="N664" s="1" t="e">
        <f t="shared" si="41"/>
        <v>#NAME?</v>
      </c>
      <c r="O664" s="1" t="e">
        <f t="shared" si="42"/>
        <v>#NAME?</v>
      </c>
      <c r="P664" s="1" t="e">
        <f t="shared" si="43"/>
        <v>#NAME?</v>
      </c>
    </row>
    <row r="665" spans="1:16" x14ac:dyDescent="0.4">
      <c r="A665" s="25"/>
      <c r="B665" s="25"/>
      <c r="C665" s="50"/>
      <c r="D665" s="79"/>
      <c r="E665" s="50"/>
      <c r="H665" s="1" t="e">
        <f>VLOOKUP(D664,cathcount,2,0)</f>
        <v>#NAME?</v>
      </c>
      <c r="I665" s="1" t="e">
        <f>VLOOKUP(D664,cathcount,3,0)</f>
        <v>#NAME?</v>
      </c>
      <c r="J665" s="1" t="e">
        <f>VLOOKUP(D664,cathcount,4,0)</f>
        <v>#NAME?</v>
      </c>
      <c r="K665" s="1" t="e">
        <f>VLOOKUP(D664,cathcount,5,0)</f>
        <v>#NAME?</v>
      </c>
      <c r="L665" s="1" t="e">
        <f>VLOOKUP(E664,operatorcount,2,0)</f>
        <v>#NAME?</v>
      </c>
      <c r="M665" s="1" t="e">
        <f t="shared" ref="M665:M728" si="44">CHOOSE(L665,H665,0)</f>
        <v>#NAME?</v>
      </c>
      <c r="N665" s="1" t="e">
        <f t="shared" ref="N665:N728" si="45">CHOOSE(L665,I665,0)</f>
        <v>#NAME?</v>
      </c>
      <c r="O665" s="1" t="e">
        <f t="shared" ref="O665:O728" si="46">CHOOSE(L665,J665,0)</f>
        <v>#NAME?</v>
      </c>
      <c r="P665" s="1" t="e">
        <f t="shared" ref="P665:P728" si="47">CHOOSE(L665,K665,0)</f>
        <v>#NAME?</v>
      </c>
    </row>
    <row r="666" spans="1:16" x14ac:dyDescent="0.4">
      <c r="A666" s="25"/>
      <c r="B666" s="25"/>
      <c r="C666" s="50"/>
      <c r="D666" s="79"/>
      <c r="E666" s="50"/>
      <c r="H666" s="1" t="e">
        <f>VLOOKUP(D665,cathcount,2,0)</f>
        <v>#NAME?</v>
      </c>
      <c r="I666" s="1" t="e">
        <f>VLOOKUP(D665,cathcount,3,0)</f>
        <v>#NAME?</v>
      </c>
      <c r="J666" s="1" t="e">
        <f>VLOOKUP(D665,cathcount,4,0)</f>
        <v>#NAME?</v>
      </c>
      <c r="K666" s="1" t="e">
        <f>VLOOKUP(D665,cathcount,5,0)</f>
        <v>#NAME?</v>
      </c>
      <c r="L666" s="1" t="e">
        <f>VLOOKUP(E665,operatorcount,2,0)</f>
        <v>#NAME?</v>
      </c>
      <c r="M666" s="1" t="e">
        <f t="shared" si="44"/>
        <v>#NAME?</v>
      </c>
      <c r="N666" s="1" t="e">
        <f t="shared" si="45"/>
        <v>#NAME?</v>
      </c>
      <c r="O666" s="1" t="e">
        <f t="shared" si="46"/>
        <v>#NAME?</v>
      </c>
      <c r="P666" s="1" t="e">
        <f t="shared" si="47"/>
        <v>#NAME?</v>
      </c>
    </row>
    <row r="667" spans="1:16" x14ac:dyDescent="0.4">
      <c r="A667" s="25"/>
      <c r="B667" s="25"/>
      <c r="C667" s="50"/>
      <c r="D667" s="79"/>
      <c r="E667" s="50"/>
      <c r="H667" s="1" t="e">
        <f>VLOOKUP(D666,cathcount,2,0)</f>
        <v>#NAME?</v>
      </c>
      <c r="I667" s="1" t="e">
        <f>VLOOKUP(D666,cathcount,3,0)</f>
        <v>#NAME?</v>
      </c>
      <c r="J667" s="1" t="e">
        <f>VLOOKUP(D666,cathcount,4,0)</f>
        <v>#NAME?</v>
      </c>
      <c r="K667" s="1" t="e">
        <f>VLOOKUP(D666,cathcount,5,0)</f>
        <v>#NAME?</v>
      </c>
      <c r="L667" s="1" t="e">
        <f>VLOOKUP(E666,operatorcount,2,0)</f>
        <v>#NAME?</v>
      </c>
      <c r="M667" s="1" t="e">
        <f t="shared" si="44"/>
        <v>#NAME?</v>
      </c>
      <c r="N667" s="1" t="e">
        <f t="shared" si="45"/>
        <v>#NAME?</v>
      </c>
      <c r="O667" s="1" t="e">
        <f t="shared" si="46"/>
        <v>#NAME?</v>
      </c>
      <c r="P667" s="1" t="e">
        <f t="shared" si="47"/>
        <v>#NAME?</v>
      </c>
    </row>
    <row r="668" spans="1:16" x14ac:dyDescent="0.4">
      <c r="A668" s="25"/>
      <c r="B668" s="25"/>
      <c r="C668" s="50"/>
      <c r="D668" s="79"/>
      <c r="E668" s="50"/>
      <c r="H668" s="1" t="e">
        <f>VLOOKUP(D667,cathcount,2,0)</f>
        <v>#NAME?</v>
      </c>
      <c r="I668" s="1" t="e">
        <f>VLOOKUP(D667,cathcount,3,0)</f>
        <v>#NAME?</v>
      </c>
      <c r="J668" s="1" t="e">
        <f>VLOOKUP(D667,cathcount,4,0)</f>
        <v>#NAME?</v>
      </c>
      <c r="K668" s="1" t="e">
        <f>VLOOKUP(D667,cathcount,5,0)</f>
        <v>#NAME?</v>
      </c>
      <c r="L668" s="1" t="e">
        <f>VLOOKUP(E667,operatorcount,2,0)</f>
        <v>#NAME?</v>
      </c>
      <c r="M668" s="1" t="e">
        <f t="shared" si="44"/>
        <v>#NAME?</v>
      </c>
      <c r="N668" s="1" t="e">
        <f t="shared" si="45"/>
        <v>#NAME?</v>
      </c>
      <c r="O668" s="1" t="e">
        <f t="shared" si="46"/>
        <v>#NAME?</v>
      </c>
      <c r="P668" s="1" t="e">
        <f t="shared" si="47"/>
        <v>#NAME?</v>
      </c>
    </row>
    <row r="669" spans="1:16" x14ac:dyDescent="0.4">
      <c r="A669" s="25"/>
      <c r="B669" s="25"/>
      <c r="C669" s="50"/>
      <c r="D669" s="79"/>
      <c r="E669" s="50"/>
      <c r="H669" s="1" t="e">
        <f>VLOOKUP(D668,cathcount,2,0)</f>
        <v>#NAME?</v>
      </c>
      <c r="I669" s="1" t="e">
        <f>VLOOKUP(D668,cathcount,3,0)</f>
        <v>#NAME?</v>
      </c>
      <c r="J669" s="1" t="e">
        <f>VLOOKUP(D668,cathcount,4,0)</f>
        <v>#NAME?</v>
      </c>
      <c r="K669" s="1" t="e">
        <f>VLOOKUP(D668,cathcount,5,0)</f>
        <v>#NAME?</v>
      </c>
      <c r="L669" s="1" t="e">
        <f>VLOOKUP(E668,operatorcount,2,0)</f>
        <v>#NAME?</v>
      </c>
      <c r="M669" s="1" t="e">
        <f t="shared" si="44"/>
        <v>#NAME?</v>
      </c>
      <c r="N669" s="1" t="e">
        <f t="shared" si="45"/>
        <v>#NAME?</v>
      </c>
      <c r="O669" s="1" t="e">
        <f t="shared" si="46"/>
        <v>#NAME?</v>
      </c>
      <c r="P669" s="1" t="e">
        <f t="shared" si="47"/>
        <v>#NAME?</v>
      </c>
    </row>
    <row r="670" spans="1:16" x14ac:dyDescent="0.4">
      <c r="A670" s="25"/>
      <c r="B670" s="25"/>
      <c r="C670" s="50"/>
      <c r="D670" s="79"/>
      <c r="E670" s="50"/>
      <c r="H670" s="1" t="e">
        <f>VLOOKUP(D669,cathcount,2,0)</f>
        <v>#NAME?</v>
      </c>
      <c r="I670" s="1" t="e">
        <f>VLOOKUP(D669,cathcount,3,0)</f>
        <v>#NAME?</v>
      </c>
      <c r="J670" s="1" t="e">
        <f>VLOOKUP(D669,cathcount,4,0)</f>
        <v>#NAME?</v>
      </c>
      <c r="K670" s="1" t="e">
        <f>VLOOKUP(D669,cathcount,5,0)</f>
        <v>#NAME?</v>
      </c>
      <c r="L670" s="1" t="e">
        <f>VLOOKUP(E669,operatorcount,2,0)</f>
        <v>#NAME?</v>
      </c>
      <c r="M670" s="1" t="e">
        <f t="shared" si="44"/>
        <v>#NAME?</v>
      </c>
      <c r="N670" s="1" t="e">
        <f t="shared" si="45"/>
        <v>#NAME?</v>
      </c>
      <c r="O670" s="1" t="e">
        <f t="shared" si="46"/>
        <v>#NAME?</v>
      </c>
      <c r="P670" s="1" t="e">
        <f t="shared" si="47"/>
        <v>#NAME?</v>
      </c>
    </row>
    <row r="671" spans="1:16" x14ac:dyDescent="0.4">
      <c r="A671" s="25"/>
      <c r="B671" s="25"/>
      <c r="C671" s="50"/>
      <c r="D671" s="79"/>
      <c r="E671" s="50"/>
      <c r="H671" s="1" t="e">
        <f>VLOOKUP(D670,cathcount,2,0)</f>
        <v>#NAME?</v>
      </c>
      <c r="I671" s="1" t="e">
        <f>VLOOKUP(D670,cathcount,3,0)</f>
        <v>#NAME?</v>
      </c>
      <c r="J671" s="1" t="e">
        <f>VLOOKUP(D670,cathcount,4,0)</f>
        <v>#NAME?</v>
      </c>
      <c r="K671" s="1" t="e">
        <f>VLOOKUP(D670,cathcount,5,0)</f>
        <v>#NAME?</v>
      </c>
      <c r="L671" s="1" t="e">
        <f>VLOOKUP(E670,operatorcount,2,0)</f>
        <v>#NAME?</v>
      </c>
      <c r="M671" s="1" t="e">
        <f t="shared" si="44"/>
        <v>#NAME?</v>
      </c>
      <c r="N671" s="1" t="e">
        <f t="shared" si="45"/>
        <v>#NAME?</v>
      </c>
      <c r="O671" s="1" t="e">
        <f t="shared" si="46"/>
        <v>#NAME?</v>
      </c>
      <c r="P671" s="1" t="e">
        <f t="shared" si="47"/>
        <v>#NAME?</v>
      </c>
    </row>
    <row r="672" spans="1:16" x14ac:dyDescent="0.4">
      <c r="A672" s="25"/>
      <c r="B672" s="25"/>
      <c r="C672" s="50"/>
      <c r="D672" s="79"/>
      <c r="E672" s="50"/>
      <c r="H672" s="1" t="e">
        <f>VLOOKUP(D671,cathcount,2,0)</f>
        <v>#NAME?</v>
      </c>
      <c r="I672" s="1" t="e">
        <f>VLOOKUP(D671,cathcount,3,0)</f>
        <v>#NAME?</v>
      </c>
      <c r="J672" s="1" t="e">
        <f>VLOOKUP(D671,cathcount,4,0)</f>
        <v>#NAME?</v>
      </c>
      <c r="K672" s="1" t="e">
        <f>VLOOKUP(D671,cathcount,5,0)</f>
        <v>#NAME?</v>
      </c>
      <c r="L672" s="1" t="e">
        <f>VLOOKUP(E671,operatorcount,2,0)</f>
        <v>#NAME?</v>
      </c>
      <c r="M672" s="1" t="e">
        <f t="shared" si="44"/>
        <v>#NAME?</v>
      </c>
      <c r="N672" s="1" t="e">
        <f t="shared" si="45"/>
        <v>#NAME?</v>
      </c>
      <c r="O672" s="1" t="e">
        <f t="shared" si="46"/>
        <v>#NAME?</v>
      </c>
      <c r="P672" s="1" t="e">
        <f t="shared" si="47"/>
        <v>#NAME?</v>
      </c>
    </row>
    <row r="673" spans="1:16" x14ac:dyDescent="0.4">
      <c r="A673" s="25"/>
      <c r="B673" s="25"/>
      <c r="C673" s="50"/>
      <c r="D673" s="79"/>
      <c r="E673" s="50"/>
      <c r="H673" s="1" t="e">
        <f>VLOOKUP(D672,cathcount,2,0)</f>
        <v>#NAME?</v>
      </c>
      <c r="I673" s="1" t="e">
        <f>VLOOKUP(D672,cathcount,3,0)</f>
        <v>#NAME?</v>
      </c>
      <c r="J673" s="1" t="e">
        <f>VLOOKUP(D672,cathcount,4,0)</f>
        <v>#NAME?</v>
      </c>
      <c r="K673" s="1" t="e">
        <f>VLOOKUP(D672,cathcount,5,0)</f>
        <v>#NAME?</v>
      </c>
      <c r="L673" s="1" t="e">
        <f>VLOOKUP(E672,operatorcount,2,0)</f>
        <v>#NAME?</v>
      </c>
      <c r="M673" s="1" t="e">
        <f t="shared" si="44"/>
        <v>#NAME?</v>
      </c>
      <c r="N673" s="1" t="e">
        <f t="shared" si="45"/>
        <v>#NAME?</v>
      </c>
      <c r="O673" s="1" t="e">
        <f t="shared" si="46"/>
        <v>#NAME?</v>
      </c>
      <c r="P673" s="1" t="e">
        <f t="shared" si="47"/>
        <v>#NAME?</v>
      </c>
    </row>
    <row r="674" spans="1:16" x14ac:dyDescent="0.4">
      <c r="A674" s="25"/>
      <c r="B674" s="25"/>
      <c r="C674" s="50"/>
      <c r="D674" s="79"/>
      <c r="E674" s="50"/>
      <c r="H674" s="1" t="e">
        <f>VLOOKUP(D673,cathcount,2,0)</f>
        <v>#NAME?</v>
      </c>
      <c r="I674" s="1" t="e">
        <f>VLOOKUP(D673,cathcount,3,0)</f>
        <v>#NAME?</v>
      </c>
      <c r="J674" s="1" t="e">
        <f>VLOOKUP(D673,cathcount,4,0)</f>
        <v>#NAME?</v>
      </c>
      <c r="K674" s="1" t="e">
        <f>VLOOKUP(D673,cathcount,5,0)</f>
        <v>#NAME?</v>
      </c>
      <c r="L674" s="1" t="e">
        <f>VLOOKUP(E673,operatorcount,2,0)</f>
        <v>#NAME?</v>
      </c>
      <c r="M674" s="1" t="e">
        <f t="shared" si="44"/>
        <v>#NAME?</v>
      </c>
      <c r="N674" s="1" t="e">
        <f t="shared" si="45"/>
        <v>#NAME?</v>
      </c>
      <c r="O674" s="1" t="e">
        <f t="shared" si="46"/>
        <v>#NAME?</v>
      </c>
      <c r="P674" s="1" t="e">
        <f t="shared" si="47"/>
        <v>#NAME?</v>
      </c>
    </row>
    <row r="675" spans="1:16" x14ac:dyDescent="0.4">
      <c r="A675" s="25"/>
      <c r="B675" s="25"/>
      <c r="C675" s="50"/>
      <c r="D675" s="79"/>
      <c r="E675" s="50"/>
      <c r="H675" s="1" t="e">
        <f>VLOOKUP(D674,cathcount,2,0)</f>
        <v>#NAME?</v>
      </c>
      <c r="I675" s="1" t="e">
        <f>VLOOKUP(D674,cathcount,3,0)</f>
        <v>#NAME?</v>
      </c>
      <c r="J675" s="1" t="e">
        <f>VLOOKUP(D674,cathcount,4,0)</f>
        <v>#NAME?</v>
      </c>
      <c r="K675" s="1" t="e">
        <f>VLOOKUP(D674,cathcount,5,0)</f>
        <v>#NAME?</v>
      </c>
      <c r="L675" s="1" t="e">
        <f>VLOOKUP(E674,operatorcount,2,0)</f>
        <v>#NAME?</v>
      </c>
      <c r="M675" s="1" t="e">
        <f t="shared" si="44"/>
        <v>#NAME?</v>
      </c>
      <c r="N675" s="1" t="e">
        <f t="shared" si="45"/>
        <v>#NAME?</v>
      </c>
      <c r="O675" s="1" t="e">
        <f t="shared" si="46"/>
        <v>#NAME?</v>
      </c>
      <c r="P675" s="1" t="e">
        <f t="shared" si="47"/>
        <v>#NAME?</v>
      </c>
    </row>
    <row r="676" spans="1:16" x14ac:dyDescent="0.4">
      <c r="A676" s="25"/>
      <c r="B676" s="25"/>
      <c r="C676" s="50"/>
      <c r="D676" s="79"/>
      <c r="E676" s="50"/>
      <c r="H676" s="1" t="e">
        <f>VLOOKUP(D675,cathcount,2,0)</f>
        <v>#NAME?</v>
      </c>
      <c r="I676" s="1" t="e">
        <f>VLOOKUP(D675,cathcount,3,0)</f>
        <v>#NAME?</v>
      </c>
      <c r="J676" s="1" t="e">
        <f>VLOOKUP(D675,cathcount,4,0)</f>
        <v>#NAME?</v>
      </c>
      <c r="K676" s="1" t="e">
        <f>VLOOKUP(D675,cathcount,5,0)</f>
        <v>#NAME?</v>
      </c>
      <c r="L676" s="1" t="e">
        <f>VLOOKUP(E675,operatorcount,2,0)</f>
        <v>#NAME?</v>
      </c>
      <c r="M676" s="1" t="e">
        <f t="shared" si="44"/>
        <v>#NAME?</v>
      </c>
      <c r="N676" s="1" t="e">
        <f t="shared" si="45"/>
        <v>#NAME?</v>
      </c>
      <c r="O676" s="1" t="e">
        <f t="shared" si="46"/>
        <v>#NAME?</v>
      </c>
      <c r="P676" s="1" t="e">
        <f t="shared" si="47"/>
        <v>#NAME?</v>
      </c>
    </row>
    <row r="677" spans="1:16" x14ac:dyDescent="0.4">
      <c r="A677" s="25"/>
      <c r="B677" s="25"/>
      <c r="C677" s="50"/>
      <c r="D677" s="79"/>
      <c r="E677" s="50"/>
      <c r="H677" s="1" t="e">
        <f>VLOOKUP(D676,cathcount,2,0)</f>
        <v>#NAME?</v>
      </c>
      <c r="I677" s="1" t="e">
        <f>VLOOKUP(D676,cathcount,3,0)</f>
        <v>#NAME?</v>
      </c>
      <c r="J677" s="1" t="e">
        <f>VLOOKUP(D676,cathcount,4,0)</f>
        <v>#NAME?</v>
      </c>
      <c r="K677" s="1" t="e">
        <f>VLOOKUP(D676,cathcount,5,0)</f>
        <v>#NAME?</v>
      </c>
      <c r="L677" s="1" t="e">
        <f>VLOOKUP(E676,operatorcount,2,0)</f>
        <v>#NAME?</v>
      </c>
      <c r="M677" s="1" t="e">
        <f t="shared" si="44"/>
        <v>#NAME?</v>
      </c>
      <c r="N677" s="1" t="e">
        <f t="shared" si="45"/>
        <v>#NAME?</v>
      </c>
      <c r="O677" s="1" t="e">
        <f t="shared" si="46"/>
        <v>#NAME?</v>
      </c>
      <c r="P677" s="1" t="e">
        <f t="shared" si="47"/>
        <v>#NAME?</v>
      </c>
    </row>
    <row r="678" spans="1:16" x14ac:dyDescent="0.4">
      <c r="A678" s="25"/>
      <c r="B678" s="25"/>
      <c r="C678" s="50"/>
      <c r="D678" s="79"/>
      <c r="E678" s="50"/>
      <c r="H678" s="1" t="e">
        <f>VLOOKUP(D677,cathcount,2,0)</f>
        <v>#NAME?</v>
      </c>
      <c r="I678" s="1" t="e">
        <f>VLOOKUP(D677,cathcount,3,0)</f>
        <v>#NAME?</v>
      </c>
      <c r="J678" s="1" t="e">
        <f>VLOOKUP(D677,cathcount,4,0)</f>
        <v>#NAME?</v>
      </c>
      <c r="K678" s="1" t="e">
        <f>VLOOKUP(D677,cathcount,5,0)</f>
        <v>#NAME?</v>
      </c>
      <c r="L678" s="1" t="e">
        <f>VLOOKUP(E677,operatorcount,2,0)</f>
        <v>#NAME?</v>
      </c>
      <c r="M678" s="1" t="e">
        <f t="shared" si="44"/>
        <v>#NAME?</v>
      </c>
      <c r="N678" s="1" t="e">
        <f t="shared" si="45"/>
        <v>#NAME?</v>
      </c>
      <c r="O678" s="1" t="e">
        <f t="shared" si="46"/>
        <v>#NAME?</v>
      </c>
      <c r="P678" s="1" t="e">
        <f t="shared" si="47"/>
        <v>#NAME?</v>
      </c>
    </row>
    <row r="679" spans="1:16" x14ac:dyDescent="0.4">
      <c r="A679" s="25"/>
      <c r="B679" s="25"/>
      <c r="C679" s="50"/>
      <c r="D679" s="79"/>
      <c r="E679" s="50"/>
      <c r="H679" s="1" t="e">
        <f>VLOOKUP(D678,cathcount,2,0)</f>
        <v>#NAME?</v>
      </c>
      <c r="I679" s="1" t="e">
        <f>VLOOKUP(D678,cathcount,3,0)</f>
        <v>#NAME?</v>
      </c>
      <c r="J679" s="1" t="e">
        <f>VLOOKUP(D678,cathcount,4,0)</f>
        <v>#NAME?</v>
      </c>
      <c r="K679" s="1" t="e">
        <f>VLOOKUP(D678,cathcount,5,0)</f>
        <v>#NAME?</v>
      </c>
      <c r="L679" s="1" t="e">
        <f>VLOOKUP(E678,operatorcount,2,0)</f>
        <v>#NAME?</v>
      </c>
      <c r="M679" s="1" t="e">
        <f t="shared" si="44"/>
        <v>#NAME?</v>
      </c>
      <c r="N679" s="1" t="e">
        <f t="shared" si="45"/>
        <v>#NAME?</v>
      </c>
      <c r="O679" s="1" t="e">
        <f t="shared" si="46"/>
        <v>#NAME?</v>
      </c>
      <c r="P679" s="1" t="e">
        <f t="shared" si="47"/>
        <v>#NAME?</v>
      </c>
    </row>
    <row r="680" spans="1:16" x14ac:dyDescent="0.4">
      <c r="A680" s="25"/>
      <c r="B680" s="25"/>
      <c r="C680" s="50"/>
      <c r="D680" s="79"/>
      <c r="E680" s="50"/>
      <c r="H680" s="1" t="e">
        <f>VLOOKUP(D679,cathcount,2,0)</f>
        <v>#NAME?</v>
      </c>
      <c r="I680" s="1" t="e">
        <f>VLOOKUP(D679,cathcount,3,0)</f>
        <v>#NAME?</v>
      </c>
      <c r="J680" s="1" t="e">
        <f>VLOOKUP(D679,cathcount,4,0)</f>
        <v>#NAME?</v>
      </c>
      <c r="K680" s="1" t="e">
        <f>VLOOKUP(D679,cathcount,5,0)</f>
        <v>#NAME?</v>
      </c>
      <c r="L680" s="1" t="e">
        <f>VLOOKUP(E679,operatorcount,2,0)</f>
        <v>#NAME?</v>
      </c>
      <c r="M680" s="1" t="e">
        <f t="shared" si="44"/>
        <v>#NAME?</v>
      </c>
      <c r="N680" s="1" t="e">
        <f t="shared" si="45"/>
        <v>#NAME?</v>
      </c>
      <c r="O680" s="1" t="e">
        <f t="shared" si="46"/>
        <v>#NAME?</v>
      </c>
      <c r="P680" s="1" t="e">
        <f t="shared" si="47"/>
        <v>#NAME?</v>
      </c>
    </row>
    <row r="681" spans="1:16" x14ac:dyDescent="0.4">
      <c r="A681" s="25"/>
      <c r="B681" s="25"/>
      <c r="C681" s="50"/>
      <c r="D681" s="79"/>
      <c r="E681" s="50"/>
      <c r="H681" s="1" t="e">
        <f>VLOOKUP(D680,cathcount,2,0)</f>
        <v>#NAME?</v>
      </c>
      <c r="I681" s="1" t="e">
        <f>VLOOKUP(D680,cathcount,3,0)</f>
        <v>#NAME?</v>
      </c>
      <c r="J681" s="1" t="e">
        <f>VLOOKUP(D680,cathcount,4,0)</f>
        <v>#NAME?</v>
      </c>
      <c r="K681" s="1" t="e">
        <f>VLOOKUP(D680,cathcount,5,0)</f>
        <v>#NAME?</v>
      </c>
      <c r="L681" s="1" t="e">
        <f>VLOOKUP(E680,operatorcount,2,0)</f>
        <v>#NAME?</v>
      </c>
      <c r="M681" s="1" t="e">
        <f t="shared" si="44"/>
        <v>#NAME?</v>
      </c>
      <c r="N681" s="1" t="e">
        <f t="shared" si="45"/>
        <v>#NAME?</v>
      </c>
      <c r="O681" s="1" t="e">
        <f t="shared" si="46"/>
        <v>#NAME?</v>
      </c>
      <c r="P681" s="1" t="e">
        <f t="shared" si="47"/>
        <v>#NAME?</v>
      </c>
    </row>
    <row r="682" spans="1:16" x14ac:dyDescent="0.4">
      <c r="A682" s="25"/>
      <c r="B682" s="25"/>
      <c r="C682" s="50"/>
      <c r="D682" s="79"/>
      <c r="E682" s="50"/>
      <c r="H682" s="1" t="e">
        <f>VLOOKUP(D681,cathcount,2,0)</f>
        <v>#NAME?</v>
      </c>
      <c r="I682" s="1" t="e">
        <f>VLOOKUP(D681,cathcount,3,0)</f>
        <v>#NAME?</v>
      </c>
      <c r="J682" s="1" t="e">
        <f>VLOOKUP(D681,cathcount,4,0)</f>
        <v>#NAME?</v>
      </c>
      <c r="K682" s="1" t="e">
        <f>VLOOKUP(D681,cathcount,5,0)</f>
        <v>#NAME?</v>
      </c>
      <c r="L682" s="1" t="e">
        <f>VLOOKUP(E681,operatorcount,2,0)</f>
        <v>#NAME?</v>
      </c>
      <c r="M682" s="1" t="e">
        <f t="shared" si="44"/>
        <v>#NAME?</v>
      </c>
      <c r="N682" s="1" t="e">
        <f t="shared" si="45"/>
        <v>#NAME?</v>
      </c>
      <c r="O682" s="1" t="e">
        <f t="shared" si="46"/>
        <v>#NAME?</v>
      </c>
      <c r="P682" s="1" t="e">
        <f t="shared" si="47"/>
        <v>#NAME?</v>
      </c>
    </row>
    <row r="683" spans="1:16" x14ac:dyDescent="0.4">
      <c r="A683" s="25"/>
      <c r="B683" s="25"/>
      <c r="C683" s="50"/>
      <c r="D683" s="79"/>
      <c r="E683" s="50"/>
      <c r="H683" s="1" t="e">
        <f>VLOOKUP(D682,cathcount,2,0)</f>
        <v>#NAME?</v>
      </c>
      <c r="I683" s="1" t="e">
        <f>VLOOKUP(D682,cathcount,3,0)</f>
        <v>#NAME?</v>
      </c>
      <c r="J683" s="1" t="e">
        <f>VLOOKUP(D682,cathcount,4,0)</f>
        <v>#NAME?</v>
      </c>
      <c r="K683" s="1" t="e">
        <f>VLOOKUP(D682,cathcount,5,0)</f>
        <v>#NAME?</v>
      </c>
      <c r="L683" s="1" t="e">
        <f>VLOOKUP(E682,operatorcount,2,0)</f>
        <v>#NAME?</v>
      </c>
      <c r="M683" s="1" t="e">
        <f t="shared" si="44"/>
        <v>#NAME?</v>
      </c>
      <c r="N683" s="1" t="e">
        <f t="shared" si="45"/>
        <v>#NAME?</v>
      </c>
      <c r="O683" s="1" t="e">
        <f t="shared" si="46"/>
        <v>#NAME?</v>
      </c>
      <c r="P683" s="1" t="e">
        <f t="shared" si="47"/>
        <v>#NAME?</v>
      </c>
    </row>
    <row r="684" spans="1:16" x14ac:dyDescent="0.4">
      <c r="A684" s="25"/>
      <c r="B684" s="25"/>
      <c r="C684" s="50"/>
      <c r="D684" s="79"/>
      <c r="E684" s="50"/>
      <c r="H684" s="1" t="e">
        <f>VLOOKUP(D683,cathcount,2,0)</f>
        <v>#NAME?</v>
      </c>
      <c r="I684" s="1" t="e">
        <f>VLOOKUP(D683,cathcount,3,0)</f>
        <v>#NAME?</v>
      </c>
      <c r="J684" s="1" t="e">
        <f>VLOOKUP(D683,cathcount,4,0)</f>
        <v>#NAME?</v>
      </c>
      <c r="K684" s="1" t="e">
        <f>VLOOKUP(D683,cathcount,5,0)</f>
        <v>#NAME?</v>
      </c>
      <c r="L684" s="1" t="e">
        <f>VLOOKUP(E683,operatorcount,2,0)</f>
        <v>#NAME?</v>
      </c>
      <c r="M684" s="1" t="e">
        <f t="shared" si="44"/>
        <v>#NAME?</v>
      </c>
      <c r="N684" s="1" t="e">
        <f t="shared" si="45"/>
        <v>#NAME?</v>
      </c>
      <c r="O684" s="1" t="e">
        <f t="shared" si="46"/>
        <v>#NAME?</v>
      </c>
      <c r="P684" s="1" t="e">
        <f t="shared" si="47"/>
        <v>#NAME?</v>
      </c>
    </row>
    <row r="685" spans="1:16" x14ac:dyDescent="0.4">
      <c r="A685" s="25"/>
      <c r="B685" s="25"/>
      <c r="C685" s="50"/>
      <c r="D685" s="79"/>
      <c r="E685" s="50"/>
      <c r="H685" s="1" t="e">
        <f>VLOOKUP(D684,cathcount,2,0)</f>
        <v>#NAME?</v>
      </c>
      <c r="I685" s="1" t="e">
        <f>VLOOKUP(D684,cathcount,3,0)</f>
        <v>#NAME?</v>
      </c>
      <c r="J685" s="1" t="e">
        <f>VLOOKUP(D684,cathcount,4,0)</f>
        <v>#NAME?</v>
      </c>
      <c r="K685" s="1" t="e">
        <f>VLOOKUP(D684,cathcount,5,0)</f>
        <v>#NAME?</v>
      </c>
      <c r="L685" s="1" t="e">
        <f>VLOOKUP(E684,operatorcount,2,0)</f>
        <v>#NAME?</v>
      </c>
      <c r="M685" s="1" t="e">
        <f t="shared" si="44"/>
        <v>#NAME?</v>
      </c>
      <c r="N685" s="1" t="e">
        <f t="shared" si="45"/>
        <v>#NAME?</v>
      </c>
      <c r="O685" s="1" t="e">
        <f t="shared" si="46"/>
        <v>#NAME?</v>
      </c>
      <c r="P685" s="1" t="e">
        <f t="shared" si="47"/>
        <v>#NAME?</v>
      </c>
    </row>
    <row r="686" spans="1:16" x14ac:dyDescent="0.4">
      <c r="A686" s="25"/>
      <c r="B686" s="25"/>
      <c r="C686" s="50"/>
      <c r="D686" s="79"/>
      <c r="E686" s="50"/>
      <c r="H686" s="1" t="e">
        <f>VLOOKUP(D685,cathcount,2,0)</f>
        <v>#NAME?</v>
      </c>
      <c r="I686" s="1" t="e">
        <f>VLOOKUP(D685,cathcount,3,0)</f>
        <v>#NAME?</v>
      </c>
      <c r="J686" s="1" t="e">
        <f>VLOOKUP(D685,cathcount,4,0)</f>
        <v>#NAME?</v>
      </c>
      <c r="K686" s="1" t="e">
        <f>VLOOKUP(D685,cathcount,5,0)</f>
        <v>#NAME?</v>
      </c>
      <c r="L686" s="1" t="e">
        <f>VLOOKUP(E685,operatorcount,2,0)</f>
        <v>#NAME?</v>
      </c>
      <c r="M686" s="1" t="e">
        <f t="shared" si="44"/>
        <v>#NAME?</v>
      </c>
      <c r="N686" s="1" t="e">
        <f t="shared" si="45"/>
        <v>#NAME?</v>
      </c>
      <c r="O686" s="1" t="e">
        <f t="shared" si="46"/>
        <v>#NAME?</v>
      </c>
      <c r="P686" s="1" t="e">
        <f t="shared" si="47"/>
        <v>#NAME?</v>
      </c>
    </row>
    <row r="687" spans="1:16" x14ac:dyDescent="0.4">
      <c r="A687" s="25"/>
      <c r="B687" s="25"/>
      <c r="C687" s="50"/>
      <c r="D687" s="79"/>
      <c r="E687" s="50"/>
      <c r="H687" s="1" t="e">
        <f>VLOOKUP(D686,cathcount,2,0)</f>
        <v>#NAME?</v>
      </c>
      <c r="I687" s="1" t="e">
        <f>VLOOKUP(D686,cathcount,3,0)</f>
        <v>#NAME?</v>
      </c>
      <c r="J687" s="1" t="e">
        <f>VLOOKUP(D686,cathcount,4,0)</f>
        <v>#NAME?</v>
      </c>
      <c r="K687" s="1" t="e">
        <f>VLOOKUP(D686,cathcount,5,0)</f>
        <v>#NAME?</v>
      </c>
      <c r="L687" s="1" t="e">
        <f>VLOOKUP(E686,operatorcount,2,0)</f>
        <v>#NAME?</v>
      </c>
      <c r="M687" s="1" t="e">
        <f t="shared" si="44"/>
        <v>#NAME?</v>
      </c>
      <c r="N687" s="1" t="e">
        <f t="shared" si="45"/>
        <v>#NAME?</v>
      </c>
      <c r="O687" s="1" t="e">
        <f t="shared" si="46"/>
        <v>#NAME?</v>
      </c>
      <c r="P687" s="1" t="e">
        <f t="shared" si="47"/>
        <v>#NAME?</v>
      </c>
    </row>
    <row r="688" spans="1:16" x14ac:dyDescent="0.4">
      <c r="A688" s="25"/>
      <c r="B688" s="25"/>
      <c r="C688" s="50"/>
      <c r="D688" s="79"/>
      <c r="E688" s="50"/>
      <c r="H688" s="1" t="e">
        <f>VLOOKUP(D687,cathcount,2,0)</f>
        <v>#NAME?</v>
      </c>
      <c r="I688" s="1" t="e">
        <f>VLOOKUP(D687,cathcount,3,0)</f>
        <v>#NAME?</v>
      </c>
      <c r="J688" s="1" t="e">
        <f>VLOOKUP(D687,cathcount,4,0)</f>
        <v>#NAME?</v>
      </c>
      <c r="K688" s="1" t="e">
        <f>VLOOKUP(D687,cathcount,5,0)</f>
        <v>#NAME?</v>
      </c>
      <c r="L688" s="1" t="e">
        <f>VLOOKUP(E687,operatorcount,2,0)</f>
        <v>#NAME?</v>
      </c>
      <c r="M688" s="1" t="e">
        <f t="shared" si="44"/>
        <v>#NAME?</v>
      </c>
      <c r="N688" s="1" t="e">
        <f t="shared" si="45"/>
        <v>#NAME?</v>
      </c>
      <c r="O688" s="1" t="e">
        <f t="shared" si="46"/>
        <v>#NAME?</v>
      </c>
      <c r="P688" s="1" t="e">
        <f t="shared" si="47"/>
        <v>#NAME?</v>
      </c>
    </row>
    <row r="689" spans="1:16" x14ac:dyDescent="0.4">
      <c r="A689" s="25"/>
      <c r="B689" s="25"/>
      <c r="C689" s="50"/>
      <c r="D689" s="79"/>
      <c r="E689" s="50"/>
      <c r="H689" s="1" t="e">
        <f>VLOOKUP(D688,cathcount,2,0)</f>
        <v>#NAME?</v>
      </c>
      <c r="I689" s="1" t="e">
        <f>VLOOKUP(D688,cathcount,3,0)</f>
        <v>#NAME?</v>
      </c>
      <c r="J689" s="1" t="e">
        <f>VLOOKUP(D688,cathcount,4,0)</f>
        <v>#NAME?</v>
      </c>
      <c r="K689" s="1" t="e">
        <f>VLOOKUP(D688,cathcount,5,0)</f>
        <v>#NAME?</v>
      </c>
      <c r="L689" s="1" t="e">
        <f>VLOOKUP(E688,operatorcount,2,0)</f>
        <v>#NAME?</v>
      </c>
      <c r="M689" s="1" t="e">
        <f t="shared" si="44"/>
        <v>#NAME?</v>
      </c>
      <c r="N689" s="1" t="e">
        <f t="shared" si="45"/>
        <v>#NAME?</v>
      </c>
      <c r="O689" s="1" t="e">
        <f t="shared" si="46"/>
        <v>#NAME?</v>
      </c>
      <c r="P689" s="1" t="e">
        <f t="shared" si="47"/>
        <v>#NAME?</v>
      </c>
    </row>
    <row r="690" spans="1:16" x14ac:dyDescent="0.4">
      <c r="A690" s="25"/>
      <c r="B690" s="25"/>
      <c r="C690" s="50"/>
      <c r="D690" s="79"/>
      <c r="E690" s="50"/>
      <c r="H690" s="1" t="e">
        <f>VLOOKUP(D689,cathcount,2,0)</f>
        <v>#NAME?</v>
      </c>
      <c r="I690" s="1" t="e">
        <f>VLOOKUP(D689,cathcount,3,0)</f>
        <v>#NAME?</v>
      </c>
      <c r="J690" s="1" t="e">
        <f>VLOOKUP(D689,cathcount,4,0)</f>
        <v>#NAME?</v>
      </c>
      <c r="K690" s="1" t="e">
        <f>VLOOKUP(D689,cathcount,5,0)</f>
        <v>#NAME?</v>
      </c>
      <c r="L690" s="1" t="e">
        <f>VLOOKUP(E689,operatorcount,2,0)</f>
        <v>#NAME?</v>
      </c>
      <c r="M690" s="1" t="e">
        <f t="shared" si="44"/>
        <v>#NAME?</v>
      </c>
      <c r="N690" s="1" t="e">
        <f t="shared" si="45"/>
        <v>#NAME?</v>
      </c>
      <c r="O690" s="1" t="e">
        <f t="shared" si="46"/>
        <v>#NAME?</v>
      </c>
      <c r="P690" s="1" t="e">
        <f t="shared" si="47"/>
        <v>#NAME?</v>
      </c>
    </row>
    <row r="691" spans="1:16" x14ac:dyDescent="0.4">
      <c r="A691" s="25"/>
      <c r="B691" s="25"/>
      <c r="C691" s="50"/>
      <c r="D691" s="79"/>
      <c r="E691" s="50"/>
      <c r="H691" s="1" t="e">
        <f>VLOOKUP(D690,cathcount,2,0)</f>
        <v>#NAME?</v>
      </c>
      <c r="I691" s="1" t="e">
        <f>VLOOKUP(D690,cathcount,3,0)</f>
        <v>#NAME?</v>
      </c>
      <c r="J691" s="1" t="e">
        <f>VLOOKUP(D690,cathcount,4,0)</f>
        <v>#NAME?</v>
      </c>
      <c r="K691" s="1" t="e">
        <f>VLOOKUP(D690,cathcount,5,0)</f>
        <v>#NAME?</v>
      </c>
      <c r="L691" s="1" t="e">
        <f>VLOOKUP(E690,operatorcount,2,0)</f>
        <v>#NAME?</v>
      </c>
      <c r="M691" s="1" t="e">
        <f t="shared" si="44"/>
        <v>#NAME?</v>
      </c>
      <c r="N691" s="1" t="e">
        <f t="shared" si="45"/>
        <v>#NAME?</v>
      </c>
      <c r="O691" s="1" t="e">
        <f t="shared" si="46"/>
        <v>#NAME?</v>
      </c>
      <c r="P691" s="1" t="e">
        <f t="shared" si="47"/>
        <v>#NAME?</v>
      </c>
    </row>
    <row r="692" spans="1:16" x14ac:dyDescent="0.4">
      <c r="A692" s="25"/>
      <c r="B692" s="25"/>
      <c r="C692" s="50"/>
      <c r="D692" s="79"/>
      <c r="E692" s="50"/>
      <c r="H692" s="1" t="e">
        <f>VLOOKUP(D691,cathcount,2,0)</f>
        <v>#NAME?</v>
      </c>
      <c r="I692" s="1" t="e">
        <f>VLOOKUP(D691,cathcount,3,0)</f>
        <v>#NAME?</v>
      </c>
      <c r="J692" s="1" t="e">
        <f>VLOOKUP(D691,cathcount,4,0)</f>
        <v>#NAME?</v>
      </c>
      <c r="K692" s="1" t="e">
        <f>VLOOKUP(D691,cathcount,5,0)</f>
        <v>#NAME?</v>
      </c>
      <c r="L692" s="1" t="e">
        <f>VLOOKUP(E691,operatorcount,2,0)</f>
        <v>#NAME?</v>
      </c>
      <c r="M692" s="1" t="e">
        <f t="shared" si="44"/>
        <v>#NAME?</v>
      </c>
      <c r="N692" s="1" t="e">
        <f t="shared" si="45"/>
        <v>#NAME?</v>
      </c>
      <c r="O692" s="1" t="e">
        <f t="shared" si="46"/>
        <v>#NAME?</v>
      </c>
      <c r="P692" s="1" t="e">
        <f t="shared" si="47"/>
        <v>#NAME?</v>
      </c>
    </row>
    <row r="693" spans="1:16" x14ac:dyDescent="0.4">
      <c r="A693" s="25"/>
      <c r="B693" s="25"/>
      <c r="C693" s="50"/>
      <c r="D693" s="79"/>
      <c r="E693" s="50"/>
      <c r="H693" s="1" t="e">
        <f>VLOOKUP(D692,cathcount,2,0)</f>
        <v>#NAME?</v>
      </c>
      <c r="I693" s="1" t="e">
        <f>VLOOKUP(D692,cathcount,3,0)</f>
        <v>#NAME?</v>
      </c>
      <c r="J693" s="1" t="e">
        <f>VLOOKUP(D692,cathcount,4,0)</f>
        <v>#NAME?</v>
      </c>
      <c r="K693" s="1" t="e">
        <f>VLOOKUP(D692,cathcount,5,0)</f>
        <v>#NAME?</v>
      </c>
      <c r="L693" s="1" t="e">
        <f>VLOOKUP(E692,operatorcount,2,0)</f>
        <v>#NAME?</v>
      </c>
      <c r="M693" s="1" t="e">
        <f t="shared" si="44"/>
        <v>#NAME?</v>
      </c>
      <c r="N693" s="1" t="e">
        <f t="shared" si="45"/>
        <v>#NAME?</v>
      </c>
      <c r="O693" s="1" t="e">
        <f t="shared" si="46"/>
        <v>#NAME?</v>
      </c>
      <c r="P693" s="1" t="e">
        <f t="shared" si="47"/>
        <v>#NAME?</v>
      </c>
    </row>
    <row r="694" spans="1:16" x14ac:dyDescent="0.4">
      <c r="A694" s="25"/>
      <c r="B694" s="25"/>
      <c r="C694" s="50"/>
      <c r="D694" s="79"/>
      <c r="E694" s="50"/>
      <c r="H694" s="1" t="e">
        <f>VLOOKUP(D693,cathcount,2,0)</f>
        <v>#NAME?</v>
      </c>
      <c r="I694" s="1" t="e">
        <f>VLOOKUP(D693,cathcount,3,0)</f>
        <v>#NAME?</v>
      </c>
      <c r="J694" s="1" t="e">
        <f>VLOOKUP(D693,cathcount,4,0)</f>
        <v>#NAME?</v>
      </c>
      <c r="K694" s="1" t="e">
        <f>VLOOKUP(D693,cathcount,5,0)</f>
        <v>#NAME?</v>
      </c>
      <c r="L694" s="1" t="e">
        <f>VLOOKUP(E693,operatorcount,2,0)</f>
        <v>#NAME?</v>
      </c>
      <c r="M694" s="1" t="e">
        <f t="shared" si="44"/>
        <v>#NAME?</v>
      </c>
      <c r="N694" s="1" t="e">
        <f t="shared" si="45"/>
        <v>#NAME?</v>
      </c>
      <c r="O694" s="1" t="e">
        <f t="shared" si="46"/>
        <v>#NAME?</v>
      </c>
      <c r="P694" s="1" t="e">
        <f t="shared" si="47"/>
        <v>#NAME?</v>
      </c>
    </row>
    <row r="695" spans="1:16" x14ac:dyDescent="0.4">
      <c r="A695" s="25"/>
      <c r="B695" s="25"/>
      <c r="C695" s="50"/>
      <c r="D695" s="79"/>
      <c r="E695" s="50"/>
      <c r="H695" s="1" t="e">
        <f>VLOOKUP(D694,cathcount,2,0)</f>
        <v>#NAME?</v>
      </c>
      <c r="I695" s="1" t="e">
        <f>VLOOKUP(D694,cathcount,3,0)</f>
        <v>#NAME?</v>
      </c>
      <c r="J695" s="1" t="e">
        <f>VLOOKUP(D694,cathcount,4,0)</f>
        <v>#NAME?</v>
      </c>
      <c r="K695" s="1" t="e">
        <f>VLOOKUP(D694,cathcount,5,0)</f>
        <v>#NAME?</v>
      </c>
      <c r="L695" s="1" t="e">
        <f>VLOOKUP(E694,operatorcount,2,0)</f>
        <v>#NAME?</v>
      </c>
      <c r="M695" s="1" t="e">
        <f t="shared" si="44"/>
        <v>#NAME?</v>
      </c>
      <c r="N695" s="1" t="e">
        <f t="shared" si="45"/>
        <v>#NAME?</v>
      </c>
      <c r="O695" s="1" t="e">
        <f t="shared" si="46"/>
        <v>#NAME?</v>
      </c>
      <c r="P695" s="1" t="e">
        <f t="shared" si="47"/>
        <v>#NAME?</v>
      </c>
    </row>
    <row r="696" spans="1:16" x14ac:dyDescent="0.4">
      <c r="A696" s="25"/>
      <c r="B696" s="25"/>
      <c r="C696" s="50"/>
      <c r="D696" s="79"/>
      <c r="E696" s="50"/>
      <c r="H696" s="1" t="e">
        <f>VLOOKUP(D695,cathcount,2,0)</f>
        <v>#NAME?</v>
      </c>
      <c r="I696" s="1" t="e">
        <f>VLOOKUP(D695,cathcount,3,0)</f>
        <v>#NAME?</v>
      </c>
      <c r="J696" s="1" t="e">
        <f>VLOOKUP(D695,cathcount,4,0)</f>
        <v>#NAME?</v>
      </c>
      <c r="K696" s="1" t="e">
        <f>VLOOKUP(D695,cathcount,5,0)</f>
        <v>#NAME?</v>
      </c>
      <c r="L696" s="1" t="e">
        <f>VLOOKUP(E695,operatorcount,2,0)</f>
        <v>#NAME?</v>
      </c>
      <c r="M696" s="1" t="e">
        <f t="shared" si="44"/>
        <v>#NAME?</v>
      </c>
      <c r="N696" s="1" t="e">
        <f t="shared" si="45"/>
        <v>#NAME?</v>
      </c>
      <c r="O696" s="1" t="e">
        <f t="shared" si="46"/>
        <v>#NAME?</v>
      </c>
      <c r="P696" s="1" t="e">
        <f t="shared" si="47"/>
        <v>#NAME?</v>
      </c>
    </row>
    <row r="697" spans="1:16" x14ac:dyDescent="0.4">
      <c r="A697" s="25"/>
      <c r="B697" s="25"/>
      <c r="C697" s="50"/>
      <c r="D697" s="79"/>
      <c r="E697" s="50"/>
      <c r="H697" s="1" t="e">
        <f>VLOOKUP(D696,cathcount,2,0)</f>
        <v>#NAME?</v>
      </c>
      <c r="I697" s="1" t="e">
        <f>VLOOKUP(D696,cathcount,3,0)</f>
        <v>#NAME?</v>
      </c>
      <c r="J697" s="1" t="e">
        <f>VLOOKUP(D696,cathcount,4,0)</f>
        <v>#NAME?</v>
      </c>
      <c r="K697" s="1" t="e">
        <f>VLOOKUP(D696,cathcount,5,0)</f>
        <v>#NAME?</v>
      </c>
      <c r="L697" s="1" t="e">
        <f>VLOOKUP(E696,operatorcount,2,0)</f>
        <v>#NAME?</v>
      </c>
      <c r="M697" s="1" t="e">
        <f t="shared" si="44"/>
        <v>#NAME?</v>
      </c>
      <c r="N697" s="1" t="e">
        <f t="shared" si="45"/>
        <v>#NAME?</v>
      </c>
      <c r="O697" s="1" t="e">
        <f t="shared" si="46"/>
        <v>#NAME?</v>
      </c>
      <c r="P697" s="1" t="e">
        <f t="shared" si="47"/>
        <v>#NAME?</v>
      </c>
    </row>
    <row r="698" spans="1:16" x14ac:dyDescent="0.4">
      <c r="A698" s="25"/>
      <c r="B698" s="25"/>
      <c r="C698" s="50"/>
      <c r="D698" s="79"/>
      <c r="E698" s="50"/>
      <c r="H698" s="1" t="e">
        <f>VLOOKUP(D697,cathcount,2,0)</f>
        <v>#NAME?</v>
      </c>
      <c r="I698" s="1" t="e">
        <f>VLOOKUP(D697,cathcount,3,0)</f>
        <v>#NAME?</v>
      </c>
      <c r="J698" s="1" t="e">
        <f>VLOOKUP(D697,cathcount,4,0)</f>
        <v>#NAME?</v>
      </c>
      <c r="K698" s="1" t="e">
        <f>VLOOKUP(D697,cathcount,5,0)</f>
        <v>#NAME?</v>
      </c>
      <c r="L698" s="1" t="e">
        <f>VLOOKUP(E697,operatorcount,2,0)</f>
        <v>#NAME?</v>
      </c>
      <c r="M698" s="1" t="e">
        <f t="shared" si="44"/>
        <v>#NAME?</v>
      </c>
      <c r="N698" s="1" t="e">
        <f t="shared" si="45"/>
        <v>#NAME?</v>
      </c>
      <c r="O698" s="1" t="e">
        <f t="shared" si="46"/>
        <v>#NAME?</v>
      </c>
      <c r="P698" s="1" t="e">
        <f t="shared" si="47"/>
        <v>#NAME?</v>
      </c>
    </row>
    <row r="699" spans="1:16" x14ac:dyDescent="0.4">
      <c r="A699" s="25"/>
      <c r="B699" s="25"/>
      <c r="C699" s="50"/>
      <c r="D699" s="79"/>
      <c r="E699" s="50"/>
      <c r="H699" s="1" t="e">
        <f>VLOOKUP(D698,cathcount,2,0)</f>
        <v>#NAME?</v>
      </c>
      <c r="I699" s="1" t="e">
        <f>VLOOKUP(D698,cathcount,3,0)</f>
        <v>#NAME?</v>
      </c>
      <c r="J699" s="1" t="e">
        <f>VLOOKUP(D698,cathcount,4,0)</f>
        <v>#NAME?</v>
      </c>
      <c r="K699" s="1" t="e">
        <f>VLOOKUP(D698,cathcount,5,0)</f>
        <v>#NAME?</v>
      </c>
      <c r="L699" s="1" t="e">
        <f>VLOOKUP(E698,operatorcount,2,0)</f>
        <v>#NAME?</v>
      </c>
      <c r="M699" s="1" t="e">
        <f t="shared" si="44"/>
        <v>#NAME?</v>
      </c>
      <c r="N699" s="1" t="e">
        <f t="shared" si="45"/>
        <v>#NAME?</v>
      </c>
      <c r="O699" s="1" t="e">
        <f t="shared" si="46"/>
        <v>#NAME?</v>
      </c>
      <c r="P699" s="1" t="e">
        <f t="shared" si="47"/>
        <v>#NAME?</v>
      </c>
    </row>
    <row r="700" spans="1:16" x14ac:dyDescent="0.4">
      <c r="A700" s="25"/>
      <c r="B700" s="25"/>
      <c r="C700" s="50"/>
      <c r="D700" s="79"/>
      <c r="E700" s="50"/>
      <c r="H700" s="1" t="e">
        <f>VLOOKUP(D699,cathcount,2,0)</f>
        <v>#NAME?</v>
      </c>
      <c r="I700" s="1" t="e">
        <f>VLOOKUP(D699,cathcount,3,0)</f>
        <v>#NAME?</v>
      </c>
      <c r="J700" s="1" t="e">
        <f>VLOOKUP(D699,cathcount,4,0)</f>
        <v>#NAME?</v>
      </c>
      <c r="K700" s="1" t="e">
        <f>VLOOKUP(D699,cathcount,5,0)</f>
        <v>#NAME?</v>
      </c>
      <c r="L700" s="1" t="e">
        <f>VLOOKUP(E699,operatorcount,2,0)</f>
        <v>#NAME?</v>
      </c>
      <c r="M700" s="1" t="e">
        <f t="shared" si="44"/>
        <v>#NAME?</v>
      </c>
      <c r="N700" s="1" t="e">
        <f t="shared" si="45"/>
        <v>#NAME?</v>
      </c>
      <c r="O700" s="1" t="e">
        <f t="shared" si="46"/>
        <v>#NAME?</v>
      </c>
      <c r="P700" s="1" t="e">
        <f t="shared" si="47"/>
        <v>#NAME?</v>
      </c>
    </row>
    <row r="701" spans="1:16" x14ac:dyDescent="0.4">
      <c r="A701" s="25"/>
      <c r="B701" s="25"/>
      <c r="C701" s="50"/>
      <c r="D701" s="79"/>
      <c r="E701" s="50"/>
      <c r="H701" s="1" t="e">
        <f>VLOOKUP(D700,cathcount,2,0)</f>
        <v>#NAME?</v>
      </c>
      <c r="I701" s="1" t="e">
        <f>VLOOKUP(D700,cathcount,3,0)</f>
        <v>#NAME?</v>
      </c>
      <c r="J701" s="1" t="e">
        <f>VLOOKUP(D700,cathcount,4,0)</f>
        <v>#NAME?</v>
      </c>
      <c r="K701" s="1" t="e">
        <f>VLOOKUP(D700,cathcount,5,0)</f>
        <v>#NAME?</v>
      </c>
      <c r="L701" s="1" t="e">
        <f>VLOOKUP(E700,operatorcount,2,0)</f>
        <v>#NAME?</v>
      </c>
      <c r="M701" s="1" t="e">
        <f t="shared" si="44"/>
        <v>#NAME?</v>
      </c>
      <c r="N701" s="1" t="e">
        <f t="shared" si="45"/>
        <v>#NAME?</v>
      </c>
      <c r="O701" s="1" t="e">
        <f t="shared" si="46"/>
        <v>#NAME?</v>
      </c>
      <c r="P701" s="1" t="e">
        <f t="shared" si="47"/>
        <v>#NAME?</v>
      </c>
    </row>
    <row r="702" spans="1:16" x14ac:dyDescent="0.4">
      <c r="A702" s="25"/>
      <c r="B702" s="25"/>
      <c r="C702" s="50"/>
      <c r="D702" s="79"/>
      <c r="E702" s="50"/>
      <c r="H702" s="1" t="e">
        <f>VLOOKUP(D701,cathcount,2,0)</f>
        <v>#NAME?</v>
      </c>
      <c r="I702" s="1" t="e">
        <f>VLOOKUP(D701,cathcount,3,0)</f>
        <v>#NAME?</v>
      </c>
      <c r="J702" s="1" t="e">
        <f>VLOOKUP(D701,cathcount,4,0)</f>
        <v>#NAME?</v>
      </c>
      <c r="K702" s="1" t="e">
        <f>VLOOKUP(D701,cathcount,5,0)</f>
        <v>#NAME?</v>
      </c>
      <c r="L702" s="1" t="e">
        <f>VLOOKUP(E701,operatorcount,2,0)</f>
        <v>#NAME?</v>
      </c>
      <c r="M702" s="1" t="e">
        <f t="shared" si="44"/>
        <v>#NAME?</v>
      </c>
      <c r="N702" s="1" t="e">
        <f t="shared" si="45"/>
        <v>#NAME?</v>
      </c>
      <c r="O702" s="1" t="e">
        <f t="shared" si="46"/>
        <v>#NAME?</v>
      </c>
      <c r="P702" s="1" t="e">
        <f t="shared" si="47"/>
        <v>#NAME?</v>
      </c>
    </row>
    <row r="703" spans="1:16" x14ac:dyDescent="0.4">
      <c r="A703" s="25"/>
      <c r="B703" s="25"/>
      <c r="C703" s="50"/>
      <c r="D703" s="79"/>
      <c r="E703" s="50"/>
      <c r="H703" s="1" t="e">
        <f>VLOOKUP(D702,cathcount,2,0)</f>
        <v>#NAME?</v>
      </c>
      <c r="I703" s="1" t="e">
        <f>VLOOKUP(D702,cathcount,3,0)</f>
        <v>#NAME?</v>
      </c>
      <c r="J703" s="1" t="e">
        <f>VLOOKUP(D702,cathcount,4,0)</f>
        <v>#NAME?</v>
      </c>
      <c r="K703" s="1" t="e">
        <f>VLOOKUP(D702,cathcount,5,0)</f>
        <v>#NAME?</v>
      </c>
      <c r="L703" s="1" t="e">
        <f>VLOOKUP(E702,operatorcount,2,0)</f>
        <v>#NAME?</v>
      </c>
      <c r="M703" s="1" t="e">
        <f t="shared" si="44"/>
        <v>#NAME?</v>
      </c>
      <c r="N703" s="1" t="e">
        <f t="shared" si="45"/>
        <v>#NAME?</v>
      </c>
      <c r="O703" s="1" t="e">
        <f t="shared" si="46"/>
        <v>#NAME?</v>
      </c>
      <c r="P703" s="1" t="e">
        <f t="shared" si="47"/>
        <v>#NAME?</v>
      </c>
    </row>
    <row r="704" spans="1:16" x14ac:dyDescent="0.4">
      <c r="A704" s="25"/>
      <c r="B704" s="25"/>
      <c r="C704" s="50"/>
      <c r="D704" s="79"/>
      <c r="E704" s="50"/>
      <c r="H704" s="1" t="e">
        <f>VLOOKUP(D703,cathcount,2,0)</f>
        <v>#NAME?</v>
      </c>
      <c r="I704" s="1" t="e">
        <f>VLOOKUP(D703,cathcount,3,0)</f>
        <v>#NAME?</v>
      </c>
      <c r="J704" s="1" t="e">
        <f>VLOOKUP(D703,cathcount,4,0)</f>
        <v>#NAME?</v>
      </c>
      <c r="K704" s="1" t="e">
        <f>VLOOKUP(D703,cathcount,5,0)</f>
        <v>#NAME?</v>
      </c>
      <c r="L704" s="1" t="e">
        <f>VLOOKUP(E703,operatorcount,2,0)</f>
        <v>#NAME?</v>
      </c>
      <c r="M704" s="1" t="e">
        <f t="shared" si="44"/>
        <v>#NAME?</v>
      </c>
      <c r="N704" s="1" t="e">
        <f t="shared" si="45"/>
        <v>#NAME?</v>
      </c>
      <c r="O704" s="1" t="e">
        <f t="shared" si="46"/>
        <v>#NAME?</v>
      </c>
      <c r="P704" s="1" t="e">
        <f t="shared" si="47"/>
        <v>#NAME?</v>
      </c>
    </row>
    <row r="705" spans="1:16" x14ac:dyDescent="0.4">
      <c r="A705" s="25"/>
      <c r="B705" s="25"/>
      <c r="C705" s="50"/>
      <c r="D705" s="79"/>
      <c r="E705" s="50"/>
      <c r="H705" s="1" t="e">
        <f>VLOOKUP(D704,cathcount,2,0)</f>
        <v>#NAME?</v>
      </c>
      <c r="I705" s="1" t="e">
        <f>VLOOKUP(D704,cathcount,3,0)</f>
        <v>#NAME?</v>
      </c>
      <c r="J705" s="1" t="e">
        <f>VLOOKUP(D704,cathcount,4,0)</f>
        <v>#NAME?</v>
      </c>
      <c r="K705" s="1" t="e">
        <f>VLOOKUP(D704,cathcount,5,0)</f>
        <v>#NAME?</v>
      </c>
      <c r="L705" s="1" t="e">
        <f>VLOOKUP(E704,operatorcount,2,0)</f>
        <v>#NAME?</v>
      </c>
      <c r="M705" s="1" t="e">
        <f t="shared" si="44"/>
        <v>#NAME?</v>
      </c>
      <c r="N705" s="1" t="e">
        <f t="shared" si="45"/>
        <v>#NAME?</v>
      </c>
      <c r="O705" s="1" t="e">
        <f t="shared" si="46"/>
        <v>#NAME?</v>
      </c>
      <c r="P705" s="1" t="e">
        <f t="shared" si="47"/>
        <v>#NAME?</v>
      </c>
    </row>
    <row r="706" spans="1:16" x14ac:dyDescent="0.4">
      <c r="A706" s="25"/>
      <c r="B706" s="25"/>
      <c r="C706" s="50"/>
      <c r="D706" s="79"/>
      <c r="E706" s="50"/>
      <c r="H706" s="1" t="e">
        <f>VLOOKUP(D705,cathcount,2,0)</f>
        <v>#NAME?</v>
      </c>
      <c r="I706" s="1" t="e">
        <f>VLOOKUP(D705,cathcount,3,0)</f>
        <v>#NAME?</v>
      </c>
      <c r="J706" s="1" t="e">
        <f>VLOOKUP(D705,cathcount,4,0)</f>
        <v>#NAME?</v>
      </c>
      <c r="K706" s="1" t="e">
        <f>VLOOKUP(D705,cathcount,5,0)</f>
        <v>#NAME?</v>
      </c>
      <c r="L706" s="1" t="e">
        <f>VLOOKUP(E705,operatorcount,2,0)</f>
        <v>#NAME?</v>
      </c>
      <c r="M706" s="1" t="e">
        <f t="shared" si="44"/>
        <v>#NAME?</v>
      </c>
      <c r="N706" s="1" t="e">
        <f t="shared" si="45"/>
        <v>#NAME?</v>
      </c>
      <c r="O706" s="1" t="e">
        <f t="shared" si="46"/>
        <v>#NAME?</v>
      </c>
      <c r="P706" s="1" t="e">
        <f t="shared" si="47"/>
        <v>#NAME?</v>
      </c>
    </row>
    <row r="707" spans="1:16" x14ac:dyDescent="0.4">
      <c r="A707" s="25"/>
      <c r="B707" s="25"/>
      <c r="C707" s="50"/>
      <c r="D707" s="79"/>
      <c r="E707" s="50"/>
      <c r="H707" s="1" t="e">
        <f>VLOOKUP(D706,cathcount,2,0)</f>
        <v>#NAME?</v>
      </c>
      <c r="I707" s="1" t="e">
        <f>VLOOKUP(D706,cathcount,3,0)</f>
        <v>#NAME?</v>
      </c>
      <c r="J707" s="1" t="e">
        <f>VLOOKUP(D706,cathcount,4,0)</f>
        <v>#NAME?</v>
      </c>
      <c r="K707" s="1" t="e">
        <f>VLOOKUP(D706,cathcount,5,0)</f>
        <v>#NAME?</v>
      </c>
      <c r="L707" s="1" t="e">
        <f>VLOOKUP(E706,operatorcount,2,0)</f>
        <v>#NAME?</v>
      </c>
      <c r="M707" s="1" t="e">
        <f t="shared" si="44"/>
        <v>#NAME?</v>
      </c>
      <c r="N707" s="1" t="e">
        <f t="shared" si="45"/>
        <v>#NAME?</v>
      </c>
      <c r="O707" s="1" t="e">
        <f t="shared" si="46"/>
        <v>#NAME?</v>
      </c>
      <c r="P707" s="1" t="e">
        <f t="shared" si="47"/>
        <v>#NAME?</v>
      </c>
    </row>
    <row r="708" spans="1:16" x14ac:dyDescent="0.4">
      <c r="A708" s="25"/>
      <c r="B708" s="25"/>
      <c r="C708" s="50"/>
      <c r="D708" s="79"/>
      <c r="E708" s="50"/>
      <c r="H708" s="1" t="e">
        <f>VLOOKUP(D707,cathcount,2,0)</f>
        <v>#NAME?</v>
      </c>
      <c r="I708" s="1" t="e">
        <f>VLOOKUP(D707,cathcount,3,0)</f>
        <v>#NAME?</v>
      </c>
      <c r="J708" s="1" t="e">
        <f>VLOOKUP(D707,cathcount,4,0)</f>
        <v>#NAME?</v>
      </c>
      <c r="K708" s="1" t="e">
        <f>VLOOKUP(D707,cathcount,5,0)</f>
        <v>#NAME?</v>
      </c>
      <c r="L708" s="1" t="e">
        <f>VLOOKUP(E707,operatorcount,2,0)</f>
        <v>#NAME?</v>
      </c>
      <c r="M708" s="1" t="e">
        <f t="shared" si="44"/>
        <v>#NAME?</v>
      </c>
      <c r="N708" s="1" t="e">
        <f t="shared" si="45"/>
        <v>#NAME?</v>
      </c>
      <c r="O708" s="1" t="e">
        <f t="shared" si="46"/>
        <v>#NAME?</v>
      </c>
      <c r="P708" s="1" t="e">
        <f t="shared" si="47"/>
        <v>#NAME?</v>
      </c>
    </row>
    <row r="709" spans="1:16" x14ac:dyDescent="0.4">
      <c r="A709" s="25"/>
      <c r="B709" s="25"/>
      <c r="C709" s="50"/>
      <c r="D709" s="79"/>
      <c r="E709" s="50"/>
      <c r="H709" s="1" t="e">
        <f>VLOOKUP(D708,cathcount,2,0)</f>
        <v>#NAME?</v>
      </c>
      <c r="I709" s="1" t="e">
        <f>VLOOKUP(D708,cathcount,3,0)</f>
        <v>#NAME?</v>
      </c>
      <c r="J709" s="1" t="e">
        <f>VLOOKUP(D708,cathcount,4,0)</f>
        <v>#NAME?</v>
      </c>
      <c r="K709" s="1" t="e">
        <f>VLOOKUP(D708,cathcount,5,0)</f>
        <v>#NAME?</v>
      </c>
      <c r="L709" s="1" t="e">
        <f>VLOOKUP(E708,operatorcount,2,0)</f>
        <v>#NAME?</v>
      </c>
      <c r="M709" s="1" t="e">
        <f t="shared" si="44"/>
        <v>#NAME?</v>
      </c>
      <c r="N709" s="1" t="e">
        <f t="shared" si="45"/>
        <v>#NAME?</v>
      </c>
      <c r="O709" s="1" t="e">
        <f t="shared" si="46"/>
        <v>#NAME?</v>
      </c>
      <c r="P709" s="1" t="e">
        <f t="shared" si="47"/>
        <v>#NAME?</v>
      </c>
    </row>
    <row r="710" spans="1:16" x14ac:dyDescent="0.4">
      <c r="A710" s="25"/>
      <c r="B710" s="25"/>
      <c r="C710" s="50"/>
      <c r="D710" s="79"/>
      <c r="E710" s="50"/>
      <c r="H710" s="1" t="e">
        <f>VLOOKUP(D709,cathcount,2,0)</f>
        <v>#NAME?</v>
      </c>
      <c r="I710" s="1" t="e">
        <f>VLOOKUP(D709,cathcount,3,0)</f>
        <v>#NAME?</v>
      </c>
      <c r="J710" s="1" t="e">
        <f>VLOOKUP(D709,cathcount,4,0)</f>
        <v>#NAME?</v>
      </c>
      <c r="K710" s="1" t="e">
        <f>VLOOKUP(D709,cathcount,5,0)</f>
        <v>#NAME?</v>
      </c>
      <c r="L710" s="1" t="e">
        <f>VLOOKUP(E709,operatorcount,2,0)</f>
        <v>#NAME?</v>
      </c>
      <c r="M710" s="1" t="e">
        <f t="shared" si="44"/>
        <v>#NAME?</v>
      </c>
      <c r="N710" s="1" t="e">
        <f t="shared" si="45"/>
        <v>#NAME?</v>
      </c>
      <c r="O710" s="1" t="e">
        <f t="shared" si="46"/>
        <v>#NAME?</v>
      </c>
      <c r="P710" s="1" t="e">
        <f t="shared" si="47"/>
        <v>#NAME?</v>
      </c>
    </row>
    <row r="711" spans="1:16" x14ac:dyDescent="0.4">
      <c r="A711" s="25"/>
      <c r="B711" s="25"/>
      <c r="C711" s="50"/>
      <c r="D711" s="79"/>
      <c r="E711" s="50"/>
      <c r="H711" s="1" t="e">
        <f>VLOOKUP(D710,cathcount,2,0)</f>
        <v>#NAME?</v>
      </c>
      <c r="I711" s="1" t="e">
        <f>VLOOKUP(D710,cathcount,3,0)</f>
        <v>#NAME?</v>
      </c>
      <c r="J711" s="1" t="e">
        <f>VLOOKUP(D710,cathcount,4,0)</f>
        <v>#NAME?</v>
      </c>
      <c r="K711" s="1" t="e">
        <f>VLOOKUP(D710,cathcount,5,0)</f>
        <v>#NAME?</v>
      </c>
      <c r="L711" s="1" t="e">
        <f>VLOOKUP(E710,operatorcount,2,0)</f>
        <v>#NAME?</v>
      </c>
      <c r="M711" s="1" t="e">
        <f t="shared" si="44"/>
        <v>#NAME?</v>
      </c>
      <c r="N711" s="1" t="e">
        <f t="shared" si="45"/>
        <v>#NAME?</v>
      </c>
      <c r="O711" s="1" t="e">
        <f t="shared" si="46"/>
        <v>#NAME?</v>
      </c>
      <c r="P711" s="1" t="e">
        <f t="shared" si="47"/>
        <v>#NAME?</v>
      </c>
    </row>
    <row r="712" spans="1:16" x14ac:dyDescent="0.4">
      <c r="A712" s="25"/>
      <c r="B712" s="25"/>
      <c r="C712" s="50"/>
      <c r="D712" s="79"/>
      <c r="E712" s="50"/>
      <c r="H712" s="1" t="e">
        <f>VLOOKUP(D711,cathcount,2,0)</f>
        <v>#NAME?</v>
      </c>
      <c r="I712" s="1" t="e">
        <f>VLOOKUP(D711,cathcount,3,0)</f>
        <v>#NAME?</v>
      </c>
      <c r="J712" s="1" t="e">
        <f>VLOOKUP(D711,cathcount,4,0)</f>
        <v>#NAME?</v>
      </c>
      <c r="K712" s="1" t="e">
        <f>VLOOKUP(D711,cathcount,5,0)</f>
        <v>#NAME?</v>
      </c>
      <c r="L712" s="1" t="e">
        <f>VLOOKUP(E711,operatorcount,2,0)</f>
        <v>#NAME?</v>
      </c>
      <c r="M712" s="1" t="e">
        <f t="shared" si="44"/>
        <v>#NAME?</v>
      </c>
      <c r="N712" s="1" t="e">
        <f t="shared" si="45"/>
        <v>#NAME?</v>
      </c>
      <c r="O712" s="1" t="e">
        <f t="shared" si="46"/>
        <v>#NAME?</v>
      </c>
      <c r="P712" s="1" t="e">
        <f t="shared" si="47"/>
        <v>#NAME?</v>
      </c>
    </row>
    <row r="713" spans="1:16" x14ac:dyDescent="0.4">
      <c r="A713" s="25"/>
      <c r="B713" s="25"/>
      <c r="C713" s="50"/>
      <c r="D713" s="79"/>
      <c r="E713" s="50"/>
      <c r="H713" s="1" t="e">
        <f>VLOOKUP(D712,cathcount,2,0)</f>
        <v>#NAME?</v>
      </c>
      <c r="I713" s="1" t="e">
        <f>VLOOKUP(D712,cathcount,3,0)</f>
        <v>#NAME?</v>
      </c>
      <c r="J713" s="1" t="e">
        <f>VLOOKUP(D712,cathcount,4,0)</f>
        <v>#NAME?</v>
      </c>
      <c r="K713" s="1" t="e">
        <f>VLOOKUP(D712,cathcount,5,0)</f>
        <v>#NAME?</v>
      </c>
      <c r="L713" s="1" t="e">
        <f>VLOOKUP(E712,operatorcount,2,0)</f>
        <v>#NAME?</v>
      </c>
      <c r="M713" s="1" t="e">
        <f t="shared" si="44"/>
        <v>#NAME?</v>
      </c>
      <c r="N713" s="1" t="e">
        <f t="shared" si="45"/>
        <v>#NAME?</v>
      </c>
      <c r="O713" s="1" t="e">
        <f t="shared" si="46"/>
        <v>#NAME?</v>
      </c>
      <c r="P713" s="1" t="e">
        <f t="shared" si="47"/>
        <v>#NAME?</v>
      </c>
    </row>
    <row r="714" spans="1:16" x14ac:dyDescent="0.4">
      <c r="A714" s="25"/>
      <c r="B714" s="25"/>
      <c r="C714" s="50"/>
      <c r="D714" s="79"/>
      <c r="E714" s="50"/>
      <c r="H714" s="1" t="e">
        <f>VLOOKUP(D713,cathcount,2,0)</f>
        <v>#NAME?</v>
      </c>
      <c r="I714" s="1" t="e">
        <f>VLOOKUP(D713,cathcount,3,0)</f>
        <v>#NAME?</v>
      </c>
      <c r="J714" s="1" t="e">
        <f>VLOOKUP(D713,cathcount,4,0)</f>
        <v>#NAME?</v>
      </c>
      <c r="K714" s="1" t="e">
        <f>VLOOKUP(D713,cathcount,5,0)</f>
        <v>#NAME?</v>
      </c>
      <c r="L714" s="1" t="e">
        <f>VLOOKUP(E713,operatorcount,2,0)</f>
        <v>#NAME?</v>
      </c>
      <c r="M714" s="1" t="e">
        <f t="shared" si="44"/>
        <v>#NAME?</v>
      </c>
      <c r="N714" s="1" t="e">
        <f t="shared" si="45"/>
        <v>#NAME?</v>
      </c>
      <c r="O714" s="1" t="e">
        <f t="shared" si="46"/>
        <v>#NAME?</v>
      </c>
      <c r="P714" s="1" t="e">
        <f t="shared" si="47"/>
        <v>#NAME?</v>
      </c>
    </row>
    <row r="715" spans="1:16" x14ac:dyDescent="0.4">
      <c r="A715" s="25"/>
      <c r="B715" s="25"/>
      <c r="C715" s="50"/>
      <c r="D715" s="79"/>
      <c r="E715" s="50"/>
      <c r="H715" s="1" t="e">
        <f>VLOOKUP(D714,cathcount,2,0)</f>
        <v>#NAME?</v>
      </c>
      <c r="I715" s="1" t="e">
        <f>VLOOKUP(D714,cathcount,3,0)</f>
        <v>#NAME?</v>
      </c>
      <c r="J715" s="1" t="e">
        <f>VLOOKUP(D714,cathcount,4,0)</f>
        <v>#NAME?</v>
      </c>
      <c r="K715" s="1" t="e">
        <f>VLOOKUP(D714,cathcount,5,0)</f>
        <v>#NAME?</v>
      </c>
      <c r="L715" s="1" t="e">
        <f>VLOOKUP(E714,operatorcount,2,0)</f>
        <v>#NAME?</v>
      </c>
      <c r="M715" s="1" t="e">
        <f t="shared" si="44"/>
        <v>#NAME?</v>
      </c>
      <c r="N715" s="1" t="e">
        <f t="shared" si="45"/>
        <v>#NAME?</v>
      </c>
      <c r="O715" s="1" t="e">
        <f t="shared" si="46"/>
        <v>#NAME?</v>
      </c>
      <c r="P715" s="1" t="e">
        <f t="shared" si="47"/>
        <v>#NAME?</v>
      </c>
    </row>
    <row r="716" spans="1:16" x14ac:dyDescent="0.4">
      <c r="A716" s="25"/>
      <c r="B716" s="25"/>
      <c r="C716" s="50"/>
      <c r="D716" s="79"/>
      <c r="E716" s="50"/>
      <c r="H716" s="1" t="e">
        <f>VLOOKUP(D715,cathcount,2,0)</f>
        <v>#NAME?</v>
      </c>
      <c r="I716" s="1" t="e">
        <f>VLOOKUP(D715,cathcount,3,0)</f>
        <v>#NAME?</v>
      </c>
      <c r="J716" s="1" t="e">
        <f>VLOOKUP(D715,cathcount,4,0)</f>
        <v>#NAME?</v>
      </c>
      <c r="K716" s="1" t="e">
        <f>VLOOKUP(D715,cathcount,5,0)</f>
        <v>#NAME?</v>
      </c>
      <c r="L716" s="1" t="e">
        <f>VLOOKUP(E715,operatorcount,2,0)</f>
        <v>#NAME?</v>
      </c>
      <c r="M716" s="1" t="e">
        <f t="shared" si="44"/>
        <v>#NAME?</v>
      </c>
      <c r="N716" s="1" t="e">
        <f t="shared" si="45"/>
        <v>#NAME?</v>
      </c>
      <c r="O716" s="1" t="e">
        <f t="shared" si="46"/>
        <v>#NAME?</v>
      </c>
      <c r="P716" s="1" t="e">
        <f t="shared" si="47"/>
        <v>#NAME?</v>
      </c>
    </row>
    <row r="717" spans="1:16" x14ac:dyDescent="0.4">
      <c r="A717" s="25"/>
      <c r="B717" s="25"/>
      <c r="C717" s="50"/>
      <c r="D717" s="79"/>
      <c r="E717" s="50"/>
      <c r="H717" s="1" t="e">
        <f>VLOOKUP(D716,cathcount,2,0)</f>
        <v>#NAME?</v>
      </c>
      <c r="I717" s="1" t="e">
        <f>VLOOKUP(D716,cathcount,3,0)</f>
        <v>#NAME?</v>
      </c>
      <c r="J717" s="1" t="e">
        <f>VLOOKUP(D716,cathcount,4,0)</f>
        <v>#NAME?</v>
      </c>
      <c r="K717" s="1" t="e">
        <f>VLOOKUP(D716,cathcount,5,0)</f>
        <v>#NAME?</v>
      </c>
      <c r="L717" s="1" t="e">
        <f>VLOOKUP(E716,operatorcount,2,0)</f>
        <v>#NAME?</v>
      </c>
      <c r="M717" s="1" t="e">
        <f t="shared" si="44"/>
        <v>#NAME?</v>
      </c>
      <c r="N717" s="1" t="e">
        <f t="shared" si="45"/>
        <v>#NAME?</v>
      </c>
      <c r="O717" s="1" t="e">
        <f t="shared" si="46"/>
        <v>#NAME?</v>
      </c>
      <c r="P717" s="1" t="e">
        <f t="shared" si="47"/>
        <v>#NAME?</v>
      </c>
    </row>
    <row r="718" spans="1:16" x14ac:dyDescent="0.4">
      <c r="A718" s="25"/>
      <c r="B718" s="25"/>
      <c r="C718" s="50"/>
      <c r="D718" s="79"/>
      <c r="E718" s="50"/>
      <c r="H718" s="1" t="e">
        <f>VLOOKUP(D717,cathcount,2,0)</f>
        <v>#NAME?</v>
      </c>
      <c r="I718" s="1" t="e">
        <f>VLOOKUP(D717,cathcount,3,0)</f>
        <v>#NAME?</v>
      </c>
      <c r="J718" s="1" t="e">
        <f>VLOOKUP(D717,cathcount,4,0)</f>
        <v>#NAME?</v>
      </c>
      <c r="K718" s="1" t="e">
        <f>VLOOKUP(D717,cathcount,5,0)</f>
        <v>#NAME?</v>
      </c>
      <c r="L718" s="1" t="e">
        <f>VLOOKUP(E717,operatorcount,2,0)</f>
        <v>#NAME?</v>
      </c>
      <c r="M718" s="1" t="e">
        <f t="shared" si="44"/>
        <v>#NAME?</v>
      </c>
      <c r="N718" s="1" t="e">
        <f t="shared" si="45"/>
        <v>#NAME?</v>
      </c>
      <c r="O718" s="1" t="e">
        <f t="shared" si="46"/>
        <v>#NAME?</v>
      </c>
      <c r="P718" s="1" t="e">
        <f t="shared" si="47"/>
        <v>#NAME?</v>
      </c>
    </row>
    <row r="719" spans="1:16" x14ac:dyDescent="0.4">
      <c r="A719" s="25"/>
      <c r="B719" s="25"/>
      <c r="C719" s="50"/>
      <c r="D719" s="79"/>
      <c r="E719" s="50"/>
      <c r="H719" s="1" t="e">
        <f>VLOOKUP(D718,cathcount,2,0)</f>
        <v>#NAME?</v>
      </c>
      <c r="I719" s="1" t="e">
        <f>VLOOKUP(D718,cathcount,3,0)</f>
        <v>#NAME?</v>
      </c>
      <c r="J719" s="1" t="e">
        <f>VLOOKUP(D718,cathcount,4,0)</f>
        <v>#NAME?</v>
      </c>
      <c r="K719" s="1" t="e">
        <f>VLOOKUP(D718,cathcount,5,0)</f>
        <v>#NAME?</v>
      </c>
      <c r="L719" s="1" t="e">
        <f>VLOOKUP(E718,operatorcount,2,0)</f>
        <v>#NAME?</v>
      </c>
      <c r="M719" s="1" t="e">
        <f t="shared" si="44"/>
        <v>#NAME?</v>
      </c>
      <c r="N719" s="1" t="e">
        <f t="shared" si="45"/>
        <v>#NAME?</v>
      </c>
      <c r="O719" s="1" t="e">
        <f t="shared" si="46"/>
        <v>#NAME?</v>
      </c>
      <c r="P719" s="1" t="e">
        <f t="shared" si="47"/>
        <v>#NAME?</v>
      </c>
    </row>
    <row r="720" spans="1:16" x14ac:dyDescent="0.4">
      <c r="A720" s="25"/>
      <c r="B720" s="25"/>
      <c r="C720" s="50"/>
      <c r="D720" s="79"/>
      <c r="E720" s="50"/>
      <c r="H720" s="1" t="e">
        <f>VLOOKUP(D719,cathcount,2,0)</f>
        <v>#NAME?</v>
      </c>
      <c r="I720" s="1" t="e">
        <f>VLOOKUP(D719,cathcount,3,0)</f>
        <v>#NAME?</v>
      </c>
      <c r="J720" s="1" t="e">
        <f>VLOOKUP(D719,cathcount,4,0)</f>
        <v>#NAME?</v>
      </c>
      <c r="K720" s="1" t="e">
        <f>VLOOKUP(D719,cathcount,5,0)</f>
        <v>#NAME?</v>
      </c>
      <c r="L720" s="1" t="e">
        <f>VLOOKUP(E719,operatorcount,2,0)</f>
        <v>#NAME?</v>
      </c>
      <c r="M720" s="1" t="e">
        <f t="shared" si="44"/>
        <v>#NAME?</v>
      </c>
      <c r="N720" s="1" t="e">
        <f t="shared" si="45"/>
        <v>#NAME?</v>
      </c>
      <c r="O720" s="1" t="e">
        <f t="shared" si="46"/>
        <v>#NAME?</v>
      </c>
      <c r="P720" s="1" t="e">
        <f t="shared" si="47"/>
        <v>#NAME?</v>
      </c>
    </row>
    <row r="721" spans="1:16" x14ac:dyDescent="0.4">
      <c r="A721" s="25"/>
      <c r="B721" s="25"/>
      <c r="C721" s="50"/>
      <c r="D721" s="79"/>
      <c r="E721" s="50"/>
      <c r="H721" s="1" t="e">
        <f>VLOOKUP(D720,cathcount,2,0)</f>
        <v>#NAME?</v>
      </c>
      <c r="I721" s="1" t="e">
        <f>VLOOKUP(D720,cathcount,3,0)</f>
        <v>#NAME?</v>
      </c>
      <c r="J721" s="1" t="e">
        <f>VLOOKUP(D720,cathcount,4,0)</f>
        <v>#NAME?</v>
      </c>
      <c r="K721" s="1" t="e">
        <f>VLOOKUP(D720,cathcount,5,0)</f>
        <v>#NAME?</v>
      </c>
      <c r="L721" s="1" t="e">
        <f>VLOOKUP(E720,operatorcount,2,0)</f>
        <v>#NAME?</v>
      </c>
      <c r="M721" s="1" t="e">
        <f t="shared" si="44"/>
        <v>#NAME?</v>
      </c>
      <c r="N721" s="1" t="e">
        <f t="shared" si="45"/>
        <v>#NAME?</v>
      </c>
      <c r="O721" s="1" t="e">
        <f t="shared" si="46"/>
        <v>#NAME?</v>
      </c>
      <c r="P721" s="1" t="e">
        <f t="shared" si="47"/>
        <v>#NAME?</v>
      </c>
    </row>
    <row r="722" spans="1:16" x14ac:dyDescent="0.4">
      <c r="A722" s="25"/>
      <c r="B722" s="25"/>
      <c r="C722" s="50"/>
      <c r="D722" s="79"/>
      <c r="E722" s="50"/>
      <c r="H722" s="1" t="e">
        <f>VLOOKUP(D721,cathcount,2,0)</f>
        <v>#NAME?</v>
      </c>
      <c r="I722" s="1" t="e">
        <f>VLOOKUP(D721,cathcount,3,0)</f>
        <v>#NAME?</v>
      </c>
      <c r="J722" s="1" t="e">
        <f>VLOOKUP(D721,cathcount,4,0)</f>
        <v>#NAME?</v>
      </c>
      <c r="K722" s="1" t="e">
        <f>VLOOKUP(D721,cathcount,5,0)</f>
        <v>#NAME?</v>
      </c>
      <c r="L722" s="1" t="e">
        <f>VLOOKUP(E721,operatorcount,2,0)</f>
        <v>#NAME?</v>
      </c>
      <c r="M722" s="1" t="e">
        <f t="shared" si="44"/>
        <v>#NAME?</v>
      </c>
      <c r="N722" s="1" t="e">
        <f t="shared" si="45"/>
        <v>#NAME?</v>
      </c>
      <c r="O722" s="1" t="e">
        <f t="shared" si="46"/>
        <v>#NAME?</v>
      </c>
      <c r="P722" s="1" t="e">
        <f t="shared" si="47"/>
        <v>#NAME?</v>
      </c>
    </row>
    <row r="723" spans="1:16" x14ac:dyDescent="0.4">
      <c r="A723" s="25"/>
      <c r="B723" s="25"/>
      <c r="C723" s="50"/>
      <c r="D723" s="79"/>
      <c r="E723" s="50"/>
      <c r="H723" s="1" t="e">
        <f>VLOOKUP(D722,cathcount,2,0)</f>
        <v>#NAME?</v>
      </c>
      <c r="I723" s="1" t="e">
        <f>VLOOKUP(D722,cathcount,3,0)</f>
        <v>#NAME?</v>
      </c>
      <c r="J723" s="1" t="e">
        <f>VLOOKUP(D722,cathcount,4,0)</f>
        <v>#NAME?</v>
      </c>
      <c r="K723" s="1" t="e">
        <f>VLOOKUP(D722,cathcount,5,0)</f>
        <v>#NAME?</v>
      </c>
      <c r="L723" s="1" t="e">
        <f>VLOOKUP(E722,operatorcount,2,0)</f>
        <v>#NAME?</v>
      </c>
      <c r="M723" s="1" t="e">
        <f t="shared" si="44"/>
        <v>#NAME?</v>
      </c>
      <c r="N723" s="1" t="e">
        <f t="shared" si="45"/>
        <v>#NAME?</v>
      </c>
      <c r="O723" s="1" t="e">
        <f t="shared" si="46"/>
        <v>#NAME?</v>
      </c>
      <c r="P723" s="1" t="e">
        <f t="shared" si="47"/>
        <v>#NAME?</v>
      </c>
    </row>
    <row r="724" spans="1:16" x14ac:dyDescent="0.4">
      <c r="A724" s="25"/>
      <c r="B724" s="25"/>
      <c r="C724" s="50"/>
      <c r="D724" s="79"/>
      <c r="E724" s="50"/>
      <c r="H724" s="1" t="e">
        <f>VLOOKUP(D723,cathcount,2,0)</f>
        <v>#NAME?</v>
      </c>
      <c r="I724" s="1" t="e">
        <f>VLOOKUP(D723,cathcount,3,0)</f>
        <v>#NAME?</v>
      </c>
      <c r="J724" s="1" t="e">
        <f>VLOOKUP(D723,cathcount,4,0)</f>
        <v>#NAME?</v>
      </c>
      <c r="K724" s="1" t="e">
        <f>VLOOKUP(D723,cathcount,5,0)</f>
        <v>#NAME?</v>
      </c>
      <c r="L724" s="1" t="e">
        <f>VLOOKUP(E723,operatorcount,2,0)</f>
        <v>#NAME?</v>
      </c>
      <c r="M724" s="1" t="e">
        <f t="shared" si="44"/>
        <v>#NAME?</v>
      </c>
      <c r="N724" s="1" t="e">
        <f t="shared" si="45"/>
        <v>#NAME?</v>
      </c>
      <c r="O724" s="1" t="e">
        <f t="shared" si="46"/>
        <v>#NAME?</v>
      </c>
      <c r="P724" s="1" t="e">
        <f t="shared" si="47"/>
        <v>#NAME?</v>
      </c>
    </row>
    <row r="725" spans="1:16" x14ac:dyDescent="0.4">
      <c r="A725" s="25"/>
      <c r="B725" s="25"/>
      <c r="C725" s="50"/>
      <c r="D725" s="79"/>
      <c r="E725" s="50"/>
      <c r="H725" s="1" t="e">
        <f>VLOOKUP(D724,cathcount,2,0)</f>
        <v>#NAME?</v>
      </c>
      <c r="I725" s="1" t="e">
        <f>VLOOKUP(D724,cathcount,3,0)</f>
        <v>#NAME?</v>
      </c>
      <c r="J725" s="1" t="e">
        <f>VLOOKUP(D724,cathcount,4,0)</f>
        <v>#NAME?</v>
      </c>
      <c r="K725" s="1" t="e">
        <f>VLOOKUP(D724,cathcount,5,0)</f>
        <v>#NAME?</v>
      </c>
      <c r="L725" s="1" t="e">
        <f>VLOOKUP(E724,operatorcount,2,0)</f>
        <v>#NAME?</v>
      </c>
      <c r="M725" s="1" t="e">
        <f t="shared" si="44"/>
        <v>#NAME?</v>
      </c>
      <c r="N725" s="1" t="e">
        <f t="shared" si="45"/>
        <v>#NAME?</v>
      </c>
      <c r="O725" s="1" t="e">
        <f t="shared" si="46"/>
        <v>#NAME?</v>
      </c>
      <c r="P725" s="1" t="e">
        <f t="shared" si="47"/>
        <v>#NAME?</v>
      </c>
    </row>
    <row r="726" spans="1:16" x14ac:dyDescent="0.4">
      <c r="A726" s="25"/>
      <c r="B726" s="25"/>
      <c r="C726" s="50"/>
      <c r="D726" s="79"/>
      <c r="E726" s="50"/>
      <c r="H726" s="1" t="e">
        <f>VLOOKUP(D725,cathcount,2,0)</f>
        <v>#NAME?</v>
      </c>
      <c r="I726" s="1" t="e">
        <f>VLOOKUP(D725,cathcount,3,0)</f>
        <v>#NAME?</v>
      </c>
      <c r="J726" s="1" t="e">
        <f>VLOOKUP(D725,cathcount,4,0)</f>
        <v>#NAME?</v>
      </c>
      <c r="K726" s="1" t="e">
        <f>VLOOKUP(D725,cathcount,5,0)</f>
        <v>#NAME?</v>
      </c>
      <c r="L726" s="1" t="e">
        <f>VLOOKUP(E725,operatorcount,2,0)</f>
        <v>#NAME?</v>
      </c>
      <c r="M726" s="1" t="e">
        <f t="shared" si="44"/>
        <v>#NAME?</v>
      </c>
      <c r="N726" s="1" t="e">
        <f t="shared" si="45"/>
        <v>#NAME?</v>
      </c>
      <c r="O726" s="1" t="e">
        <f t="shared" si="46"/>
        <v>#NAME?</v>
      </c>
      <c r="P726" s="1" t="e">
        <f t="shared" si="47"/>
        <v>#NAME?</v>
      </c>
    </row>
    <row r="727" spans="1:16" x14ac:dyDescent="0.4">
      <c r="A727" s="25"/>
      <c r="B727" s="25"/>
      <c r="C727" s="50"/>
      <c r="D727" s="79"/>
      <c r="E727" s="50"/>
      <c r="H727" s="1" t="e">
        <f>VLOOKUP(D726,cathcount,2,0)</f>
        <v>#NAME?</v>
      </c>
      <c r="I727" s="1" t="e">
        <f>VLOOKUP(D726,cathcount,3,0)</f>
        <v>#NAME?</v>
      </c>
      <c r="J727" s="1" t="e">
        <f>VLOOKUP(D726,cathcount,4,0)</f>
        <v>#NAME?</v>
      </c>
      <c r="K727" s="1" t="e">
        <f>VLOOKUP(D726,cathcount,5,0)</f>
        <v>#NAME?</v>
      </c>
      <c r="L727" s="1" t="e">
        <f>VLOOKUP(E726,operatorcount,2,0)</f>
        <v>#NAME?</v>
      </c>
      <c r="M727" s="1" t="e">
        <f t="shared" si="44"/>
        <v>#NAME?</v>
      </c>
      <c r="N727" s="1" t="e">
        <f t="shared" si="45"/>
        <v>#NAME?</v>
      </c>
      <c r="O727" s="1" t="e">
        <f t="shared" si="46"/>
        <v>#NAME?</v>
      </c>
      <c r="P727" s="1" t="e">
        <f t="shared" si="47"/>
        <v>#NAME?</v>
      </c>
    </row>
    <row r="728" spans="1:16" x14ac:dyDescent="0.4">
      <c r="A728" s="25"/>
      <c r="B728" s="25"/>
      <c r="C728" s="50"/>
      <c r="D728" s="79"/>
      <c r="E728" s="50"/>
      <c r="H728" s="1" t="e">
        <f>VLOOKUP(D727,cathcount,2,0)</f>
        <v>#NAME?</v>
      </c>
      <c r="I728" s="1" t="e">
        <f>VLOOKUP(D727,cathcount,3,0)</f>
        <v>#NAME?</v>
      </c>
      <c r="J728" s="1" t="e">
        <f>VLOOKUP(D727,cathcount,4,0)</f>
        <v>#NAME?</v>
      </c>
      <c r="K728" s="1" t="e">
        <f>VLOOKUP(D727,cathcount,5,0)</f>
        <v>#NAME?</v>
      </c>
      <c r="L728" s="1" t="e">
        <f>VLOOKUP(E727,operatorcount,2,0)</f>
        <v>#NAME?</v>
      </c>
      <c r="M728" s="1" t="e">
        <f t="shared" si="44"/>
        <v>#NAME?</v>
      </c>
      <c r="N728" s="1" t="e">
        <f t="shared" si="45"/>
        <v>#NAME?</v>
      </c>
      <c r="O728" s="1" t="e">
        <f t="shared" si="46"/>
        <v>#NAME?</v>
      </c>
      <c r="P728" s="1" t="e">
        <f t="shared" si="47"/>
        <v>#NAME?</v>
      </c>
    </row>
    <row r="729" spans="1:16" x14ac:dyDescent="0.4">
      <c r="A729" s="25"/>
      <c r="B729" s="25"/>
      <c r="C729" s="50"/>
      <c r="D729" s="79"/>
      <c r="E729" s="50"/>
      <c r="H729" s="1" t="e">
        <f>VLOOKUP(D728,cathcount,2,0)</f>
        <v>#NAME?</v>
      </c>
      <c r="I729" s="1" t="e">
        <f>VLOOKUP(D728,cathcount,3,0)</f>
        <v>#NAME?</v>
      </c>
      <c r="J729" s="1" t="e">
        <f>VLOOKUP(D728,cathcount,4,0)</f>
        <v>#NAME?</v>
      </c>
      <c r="K729" s="1" t="e">
        <f>VLOOKUP(D728,cathcount,5,0)</f>
        <v>#NAME?</v>
      </c>
      <c r="L729" s="1" t="e">
        <f>VLOOKUP(E728,operatorcount,2,0)</f>
        <v>#NAME?</v>
      </c>
      <c r="M729" s="1" t="e">
        <f t="shared" ref="M729:M792" si="48">CHOOSE(L729,H729,0)</f>
        <v>#NAME?</v>
      </c>
      <c r="N729" s="1" t="e">
        <f t="shared" ref="N729:N792" si="49">CHOOSE(L729,I729,0)</f>
        <v>#NAME?</v>
      </c>
      <c r="O729" s="1" t="e">
        <f t="shared" ref="O729:O792" si="50">CHOOSE(L729,J729,0)</f>
        <v>#NAME?</v>
      </c>
      <c r="P729" s="1" t="e">
        <f t="shared" ref="P729:P792" si="51">CHOOSE(L729,K729,0)</f>
        <v>#NAME?</v>
      </c>
    </row>
    <row r="730" spans="1:16" x14ac:dyDescent="0.4">
      <c r="A730" s="25"/>
      <c r="B730" s="25"/>
      <c r="C730" s="50"/>
      <c r="D730" s="79"/>
      <c r="E730" s="50"/>
      <c r="H730" s="1" t="e">
        <f>VLOOKUP(D729,cathcount,2,0)</f>
        <v>#NAME?</v>
      </c>
      <c r="I730" s="1" t="e">
        <f>VLOOKUP(D729,cathcount,3,0)</f>
        <v>#NAME?</v>
      </c>
      <c r="J730" s="1" t="e">
        <f>VLOOKUP(D729,cathcount,4,0)</f>
        <v>#NAME?</v>
      </c>
      <c r="K730" s="1" t="e">
        <f>VLOOKUP(D729,cathcount,5,0)</f>
        <v>#NAME?</v>
      </c>
      <c r="L730" s="1" t="e">
        <f>VLOOKUP(E729,operatorcount,2,0)</f>
        <v>#NAME?</v>
      </c>
      <c r="M730" s="1" t="e">
        <f t="shared" si="48"/>
        <v>#NAME?</v>
      </c>
      <c r="N730" s="1" t="e">
        <f t="shared" si="49"/>
        <v>#NAME?</v>
      </c>
      <c r="O730" s="1" t="e">
        <f t="shared" si="50"/>
        <v>#NAME?</v>
      </c>
      <c r="P730" s="1" t="e">
        <f t="shared" si="51"/>
        <v>#NAME?</v>
      </c>
    </row>
    <row r="731" spans="1:16" x14ac:dyDescent="0.4">
      <c r="A731" s="25"/>
      <c r="B731" s="25"/>
      <c r="C731" s="50"/>
      <c r="D731" s="79"/>
      <c r="E731" s="50"/>
      <c r="H731" s="1" t="e">
        <f>VLOOKUP(D730,cathcount,2,0)</f>
        <v>#NAME?</v>
      </c>
      <c r="I731" s="1" t="e">
        <f>VLOOKUP(D730,cathcount,3,0)</f>
        <v>#NAME?</v>
      </c>
      <c r="J731" s="1" t="e">
        <f>VLOOKUP(D730,cathcount,4,0)</f>
        <v>#NAME?</v>
      </c>
      <c r="K731" s="1" t="e">
        <f>VLOOKUP(D730,cathcount,5,0)</f>
        <v>#NAME?</v>
      </c>
      <c r="L731" s="1" t="e">
        <f>VLOOKUP(E730,operatorcount,2,0)</f>
        <v>#NAME?</v>
      </c>
      <c r="M731" s="1" t="e">
        <f t="shared" si="48"/>
        <v>#NAME?</v>
      </c>
      <c r="N731" s="1" t="e">
        <f t="shared" si="49"/>
        <v>#NAME?</v>
      </c>
      <c r="O731" s="1" t="e">
        <f t="shared" si="50"/>
        <v>#NAME?</v>
      </c>
      <c r="P731" s="1" t="e">
        <f t="shared" si="51"/>
        <v>#NAME?</v>
      </c>
    </row>
    <row r="732" spans="1:16" x14ac:dyDescent="0.4">
      <c r="A732" s="25"/>
      <c r="B732" s="25"/>
      <c r="C732" s="50"/>
      <c r="D732" s="79"/>
      <c r="E732" s="50"/>
      <c r="H732" s="1" t="e">
        <f>VLOOKUP(D731,cathcount,2,0)</f>
        <v>#NAME?</v>
      </c>
      <c r="I732" s="1" t="e">
        <f>VLOOKUP(D731,cathcount,3,0)</f>
        <v>#NAME?</v>
      </c>
      <c r="J732" s="1" t="e">
        <f>VLOOKUP(D731,cathcount,4,0)</f>
        <v>#NAME?</v>
      </c>
      <c r="K732" s="1" t="e">
        <f>VLOOKUP(D731,cathcount,5,0)</f>
        <v>#NAME?</v>
      </c>
      <c r="L732" s="1" t="e">
        <f>VLOOKUP(E731,operatorcount,2,0)</f>
        <v>#NAME?</v>
      </c>
      <c r="M732" s="1" t="e">
        <f t="shared" si="48"/>
        <v>#NAME?</v>
      </c>
      <c r="N732" s="1" t="e">
        <f t="shared" si="49"/>
        <v>#NAME?</v>
      </c>
      <c r="O732" s="1" t="e">
        <f t="shared" si="50"/>
        <v>#NAME?</v>
      </c>
      <c r="P732" s="1" t="e">
        <f t="shared" si="51"/>
        <v>#NAME?</v>
      </c>
    </row>
    <row r="733" spans="1:16" x14ac:dyDescent="0.4">
      <c r="A733" s="25"/>
      <c r="B733" s="25"/>
      <c r="C733" s="50"/>
      <c r="D733" s="79"/>
      <c r="E733" s="50"/>
      <c r="H733" s="1" t="e">
        <f>VLOOKUP(D732,cathcount,2,0)</f>
        <v>#NAME?</v>
      </c>
      <c r="I733" s="1" t="e">
        <f>VLOOKUP(D732,cathcount,3,0)</f>
        <v>#NAME?</v>
      </c>
      <c r="J733" s="1" t="e">
        <f>VLOOKUP(D732,cathcount,4,0)</f>
        <v>#NAME?</v>
      </c>
      <c r="K733" s="1" t="e">
        <f>VLOOKUP(D732,cathcount,5,0)</f>
        <v>#NAME?</v>
      </c>
      <c r="L733" s="1" t="e">
        <f>VLOOKUP(E732,operatorcount,2,0)</f>
        <v>#NAME?</v>
      </c>
      <c r="M733" s="1" t="e">
        <f t="shared" si="48"/>
        <v>#NAME?</v>
      </c>
      <c r="N733" s="1" t="e">
        <f t="shared" si="49"/>
        <v>#NAME?</v>
      </c>
      <c r="O733" s="1" t="e">
        <f t="shared" si="50"/>
        <v>#NAME?</v>
      </c>
      <c r="P733" s="1" t="e">
        <f t="shared" si="51"/>
        <v>#NAME?</v>
      </c>
    </row>
    <row r="734" spans="1:16" x14ac:dyDescent="0.4">
      <c r="A734" s="25"/>
      <c r="B734" s="25"/>
      <c r="C734" s="50"/>
      <c r="D734" s="79"/>
      <c r="E734" s="50"/>
      <c r="H734" s="1" t="e">
        <f>VLOOKUP(D733,cathcount,2,0)</f>
        <v>#NAME?</v>
      </c>
      <c r="I734" s="1" t="e">
        <f>VLOOKUP(D733,cathcount,3,0)</f>
        <v>#NAME?</v>
      </c>
      <c r="J734" s="1" t="e">
        <f>VLOOKUP(D733,cathcount,4,0)</f>
        <v>#NAME?</v>
      </c>
      <c r="K734" s="1" t="e">
        <f>VLOOKUP(D733,cathcount,5,0)</f>
        <v>#NAME?</v>
      </c>
      <c r="L734" s="1" t="e">
        <f>VLOOKUP(E733,operatorcount,2,0)</f>
        <v>#NAME?</v>
      </c>
      <c r="M734" s="1" t="e">
        <f t="shared" si="48"/>
        <v>#NAME?</v>
      </c>
      <c r="N734" s="1" t="e">
        <f t="shared" si="49"/>
        <v>#NAME?</v>
      </c>
      <c r="O734" s="1" t="e">
        <f t="shared" si="50"/>
        <v>#NAME?</v>
      </c>
      <c r="P734" s="1" t="e">
        <f t="shared" si="51"/>
        <v>#NAME?</v>
      </c>
    </row>
    <row r="735" spans="1:16" x14ac:dyDescent="0.4">
      <c r="A735" s="25"/>
      <c r="B735" s="25"/>
      <c r="C735" s="50"/>
      <c r="D735" s="79"/>
      <c r="E735" s="50"/>
      <c r="H735" s="1" t="e">
        <f>VLOOKUP(D734,cathcount,2,0)</f>
        <v>#NAME?</v>
      </c>
      <c r="I735" s="1" t="e">
        <f>VLOOKUP(D734,cathcount,3,0)</f>
        <v>#NAME?</v>
      </c>
      <c r="J735" s="1" t="e">
        <f>VLOOKUP(D734,cathcount,4,0)</f>
        <v>#NAME?</v>
      </c>
      <c r="K735" s="1" t="e">
        <f>VLOOKUP(D734,cathcount,5,0)</f>
        <v>#NAME?</v>
      </c>
      <c r="L735" s="1" t="e">
        <f>VLOOKUP(E734,operatorcount,2,0)</f>
        <v>#NAME?</v>
      </c>
      <c r="M735" s="1" t="e">
        <f t="shared" si="48"/>
        <v>#NAME?</v>
      </c>
      <c r="N735" s="1" t="e">
        <f t="shared" si="49"/>
        <v>#NAME?</v>
      </c>
      <c r="O735" s="1" t="e">
        <f t="shared" si="50"/>
        <v>#NAME?</v>
      </c>
      <c r="P735" s="1" t="e">
        <f t="shared" si="51"/>
        <v>#NAME?</v>
      </c>
    </row>
    <row r="736" spans="1:16" x14ac:dyDescent="0.4">
      <c r="A736" s="25"/>
      <c r="B736" s="25"/>
      <c r="C736" s="50"/>
      <c r="D736" s="79"/>
      <c r="E736" s="50"/>
      <c r="H736" s="1" t="e">
        <f>VLOOKUP(D735,cathcount,2,0)</f>
        <v>#NAME?</v>
      </c>
      <c r="I736" s="1" t="e">
        <f>VLOOKUP(D735,cathcount,3,0)</f>
        <v>#NAME?</v>
      </c>
      <c r="J736" s="1" t="e">
        <f>VLOOKUP(D735,cathcount,4,0)</f>
        <v>#NAME?</v>
      </c>
      <c r="K736" s="1" t="e">
        <f>VLOOKUP(D735,cathcount,5,0)</f>
        <v>#NAME?</v>
      </c>
      <c r="L736" s="1" t="e">
        <f>VLOOKUP(E735,operatorcount,2,0)</f>
        <v>#NAME?</v>
      </c>
      <c r="M736" s="1" t="e">
        <f t="shared" si="48"/>
        <v>#NAME?</v>
      </c>
      <c r="N736" s="1" t="e">
        <f t="shared" si="49"/>
        <v>#NAME?</v>
      </c>
      <c r="O736" s="1" t="e">
        <f t="shared" si="50"/>
        <v>#NAME?</v>
      </c>
      <c r="P736" s="1" t="e">
        <f t="shared" si="51"/>
        <v>#NAME?</v>
      </c>
    </row>
    <row r="737" spans="1:16" x14ac:dyDescent="0.4">
      <c r="A737" s="25"/>
      <c r="B737" s="25"/>
      <c r="C737" s="50"/>
      <c r="D737" s="79"/>
      <c r="E737" s="50"/>
      <c r="H737" s="1" t="e">
        <f>VLOOKUP(D736,cathcount,2,0)</f>
        <v>#NAME?</v>
      </c>
      <c r="I737" s="1" t="e">
        <f>VLOOKUP(D736,cathcount,3,0)</f>
        <v>#NAME?</v>
      </c>
      <c r="J737" s="1" t="e">
        <f>VLOOKUP(D736,cathcount,4,0)</f>
        <v>#NAME?</v>
      </c>
      <c r="K737" s="1" t="e">
        <f>VLOOKUP(D736,cathcount,5,0)</f>
        <v>#NAME?</v>
      </c>
      <c r="L737" s="1" t="e">
        <f>VLOOKUP(E736,operatorcount,2,0)</f>
        <v>#NAME?</v>
      </c>
      <c r="M737" s="1" t="e">
        <f t="shared" si="48"/>
        <v>#NAME?</v>
      </c>
      <c r="N737" s="1" t="e">
        <f t="shared" si="49"/>
        <v>#NAME?</v>
      </c>
      <c r="O737" s="1" t="e">
        <f t="shared" si="50"/>
        <v>#NAME?</v>
      </c>
      <c r="P737" s="1" t="e">
        <f t="shared" si="51"/>
        <v>#NAME?</v>
      </c>
    </row>
    <row r="738" spans="1:16" x14ac:dyDescent="0.4">
      <c r="A738" s="25"/>
      <c r="B738" s="25"/>
      <c r="C738" s="50"/>
      <c r="D738" s="79"/>
      <c r="E738" s="50"/>
      <c r="H738" s="1" t="e">
        <f>VLOOKUP(D737,cathcount,2,0)</f>
        <v>#NAME?</v>
      </c>
      <c r="I738" s="1" t="e">
        <f>VLOOKUP(D737,cathcount,3,0)</f>
        <v>#NAME?</v>
      </c>
      <c r="J738" s="1" t="e">
        <f>VLOOKUP(D737,cathcount,4,0)</f>
        <v>#NAME?</v>
      </c>
      <c r="K738" s="1" t="e">
        <f>VLOOKUP(D737,cathcount,5,0)</f>
        <v>#NAME?</v>
      </c>
      <c r="L738" s="1" t="e">
        <f>VLOOKUP(E737,operatorcount,2,0)</f>
        <v>#NAME?</v>
      </c>
      <c r="M738" s="1" t="e">
        <f t="shared" si="48"/>
        <v>#NAME?</v>
      </c>
      <c r="N738" s="1" t="e">
        <f t="shared" si="49"/>
        <v>#NAME?</v>
      </c>
      <c r="O738" s="1" t="e">
        <f t="shared" si="50"/>
        <v>#NAME?</v>
      </c>
      <c r="P738" s="1" t="e">
        <f t="shared" si="51"/>
        <v>#NAME?</v>
      </c>
    </row>
    <row r="739" spans="1:16" x14ac:dyDescent="0.4">
      <c r="A739" s="25"/>
      <c r="B739" s="25"/>
      <c r="C739" s="50"/>
      <c r="D739" s="79"/>
      <c r="E739" s="50"/>
      <c r="H739" s="1" t="e">
        <f>VLOOKUP(D738,cathcount,2,0)</f>
        <v>#NAME?</v>
      </c>
      <c r="I739" s="1" t="e">
        <f>VLOOKUP(D738,cathcount,3,0)</f>
        <v>#NAME?</v>
      </c>
      <c r="J739" s="1" t="e">
        <f>VLOOKUP(D738,cathcount,4,0)</f>
        <v>#NAME?</v>
      </c>
      <c r="K739" s="1" t="e">
        <f>VLOOKUP(D738,cathcount,5,0)</f>
        <v>#NAME?</v>
      </c>
      <c r="L739" s="1" t="e">
        <f>VLOOKUP(E738,operatorcount,2,0)</f>
        <v>#NAME?</v>
      </c>
      <c r="M739" s="1" t="e">
        <f t="shared" si="48"/>
        <v>#NAME?</v>
      </c>
      <c r="N739" s="1" t="e">
        <f t="shared" si="49"/>
        <v>#NAME?</v>
      </c>
      <c r="O739" s="1" t="e">
        <f t="shared" si="50"/>
        <v>#NAME?</v>
      </c>
      <c r="P739" s="1" t="e">
        <f t="shared" si="51"/>
        <v>#NAME?</v>
      </c>
    </row>
    <row r="740" spans="1:16" x14ac:dyDescent="0.4">
      <c r="A740" s="25"/>
      <c r="B740" s="25"/>
      <c r="C740" s="50"/>
      <c r="D740" s="79"/>
      <c r="E740" s="50"/>
      <c r="H740" s="1" t="e">
        <f>VLOOKUP(D739,cathcount,2,0)</f>
        <v>#NAME?</v>
      </c>
      <c r="I740" s="1" t="e">
        <f>VLOOKUP(D739,cathcount,3,0)</f>
        <v>#NAME?</v>
      </c>
      <c r="J740" s="1" t="e">
        <f>VLOOKUP(D739,cathcount,4,0)</f>
        <v>#NAME?</v>
      </c>
      <c r="K740" s="1" t="e">
        <f>VLOOKUP(D739,cathcount,5,0)</f>
        <v>#NAME?</v>
      </c>
      <c r="L740" s="1" t="e">
        <f>VLOOKUP(E739,operatorcount,2,0)</f>
        <v>#NAME?</v>
      </c>
      <c r="M740" s="1" t="e">
        <f t="shared" si="48"/>
        <v>#NAME?</v>
      </c>
      <c r="N740" s="1" t="e">
        <f t="shared" si="49"/>
        <v>#NAME?</v>
      </c>
      <c r="O740" s="1" t="e">
        <f t="shared" si="50"/>
        <v>#NAME?</v>
      </c>
      <c r="P740" s="1" t="e">
        <f t="shared" si="51"/>
        <v>#NAME?</v>
      </c>
    </row>
    <row r="741" spans="1:16" x14ac:dyDescent="0.4">
      <c r="A741" s="25"/>
      <c r="B741" s="25"/>
      <c r="C741" s="50"/>
      <c r="D741" s="79"/>
      <c r="E741" s="50"/>
      <c r="H741" s="1" t="e">
        <f>VLOOKUP(D740,cathcount,2,0)</f>
        <v>#NAME?</v>
      </c>
      <c r="I741" s="1" t="e">
        <f>VLOOKUP(D740,cathcount,3,0)</f>
        <v>#NAME?</v>
      </c>
      <c r="J741" s="1" t="e">
        <f>VLOOKUP(D740,cathcount,4,0)</f>
        <v>#NAME?</v>
      </c>
      <c r="K741" s="1" t="e">
        <f>VLOOKUP(D740,cathcount,5,0)</f>
        <v>#NAME?</v>
      </c>
      <c r="L741" s="1" t="e">
        <f>VLOOKUP(E740,operatorcount,2,0)</f>
        <v>#NAME?</v>
      </c>
      <c r="M741" s="1" t="e">
        <f t="shared" si="48"/>
        <v>#NAME?</v>
      </c>
      <c r="N741" s="1" t="e">
        <f t="shared" si="49"/>
        <v>#NAME?</v>
      </c>
      <c r="O741" s="1" t="e">
        <f t="shared" si="50"/>
        <v>#NAME?</v>
      </c>
      <c r="P741" s="1" t="e">
        <f t="shared" si="51"/>
        <v>#NAME?</v>
      </c>
    </row>
    <row r="742" spans="1:16" x14ac:dyDescent="0.4">
      <c r="A742" s="25"/>
      <c r="B742" s="25"/>
      <c r="C742" s="50"/>
      <c r="D742" s="79"/>
      <c r="E742" s="50"/>
      <c r="H742" s="1" t="e">
        <f>VLOOKUP(D741,cathcount,2,0)</f>
        <v>#NAME?</v>
      </c>
      <c r="I742" s="1" t="e">
        <f>VLOOKUP(D741,cathcount,3,0)</f>
        <v>#NAME?</v>
      </c>
      <c r="J742" s="1" t="e">
        <f>VLOOKUP(D741,cathcount,4,0)</f>
        <v>#NAME?</v>
      </c>
      <c r="K742" s="1" t="e">
        <f>VLOOKUP(D741,cathcount,5,0)</f>
        <v>#NAME?</v>
      </c>
      <c r="L742" s="1" t="e">
        <f>VLOOKUP(E741,operatorcount,2,0)</f>
        <v>#NAME?</v>
      </c>
      <c r="M742" s="1" t="e">
        <f t="shared" si="48"/>
        <v>#NAME?</v>
      </c>
      <c r="N742" s="1" t="e">
        <f t="shared" si="49"/>
        <v>#NAME?</v>
      </c>
      <c r="O742" s="1" t="e">
        <f t="shared" si="50"/>
        <v>#NAME?</v>
      </c>
      <c r="P742" s="1" t="e">
        <f t="shared" si="51"/>
        <v>#NAME?</v>
      </c>
    </row>
    <row r="743" spans="1:16" x14ac:dyDescent="0.4">
      <c r="A743" s="25"/>
      <c r="B743" s="25"/>
      <c r="C743" s="50"/>
      <c r="D743" s="79"/>
      <c r="E743" s="50"/>
      <c r="H743" s="1" t="e">
        <f>VLOOKUP(D742,cathcount,2,0)</f>
        <v>#NAME?</v>
      </c>
      <c r="I743" s="1" t="e">
        <f>VLOOKUP(D742,cathcount,3,0)</f>
        <v>#NAME?</v>
      </c>
      <c r="J743" s="1" t="e">
        <f>VLOOKUP(D742,cathcount,4,0)</f>
        <v>#NAME?</v>
      </c>
      <c r="K743" s="1" t="e">
        <f>VLOOKUP(D742,cathcount,5,0)</f>
        <v>#NAME?</v>
      </c>
      <c r="L743" s="1" t="e">
        <f>VLOOKUP(E742,operatorcount,2,0)</f>
        <v>#NAME?</v>
      </c>
      <c r="M743" s="1" t="e">
        <f t="shared" si="48"/>
        <v>#NAME?</v>
      </c>
      <c r="N743" s="1" t="e">
        <f t="shared" si="49"/>
        <v>#NAME?</v>
      </c>
      <c r="O743" s="1" t="e">
        <f t="shared" si="50"/>
        <v>#NAME?</v>
      </c>
      <c r="P743" s="1" t="e">
        <f t="shared" si="51"/>
        <v>#NAME?</v>
      </c>
    </row>
    <row r="744" spans="1:16" x14ac:dyDescent="0.4">
      <c r="A744" s="25"/>
      <c r="B744" s="25"/>
      <c r="C744" s="50"/>
      <c r="D744" s="79"/>
      <c r="E744" s="50"/>
      <c r="H744" s="1" t="e">
        <f>VLOOKUP(D743,cathcount,2,0)</f>
        <v>#NAME?</v>
      </c>
      <c r="I744" s="1" t="e">
        <f>VLOOKUP(D743,cathcount,3,0)</f>
        <v>#NAME?</v>
      </c>
      <c r="J744" s="1" t="e">
        <f>VLOOKUP(D743,cathcount,4,0)</f>
        <v>#NAME?</v>
      </c>
      <c r="K744" s="1" t="e">
        <f>VLOOKUP(D743,cathcount,5,0)</f>
        <v>#NAME?</v>
      </c>
      <c r="L744" s="1" t="e">
        <f>VLOOKUP(E743,operatorcount,2,0)</f>
        <v>#NAME?</v>
      </c>
      <c r="M744" s="1" t="e">
        <f t="shared" si="48"/>
        <v>#NAME?</v>
      </c>
      <c r="N744" s="1" t="e">
        <f t="shared" si="49"/>
        <v>#NAME?</v>
      </c>
      <c r="O744" s="1" t="e">
        <f t="shared" si="50"/>
        <v>#NAME?</v>
      </c>
      <c r="P744" s="1" t="e">
        <f t="shared" si="51"/>
        <v>#NAME?</v>
      </c>
    </row>
    <row r="745" spans="1:16" x14ac:dyDescent="0.4">
      <c r="A745" s="25"/>
      <c r="B745" s="25"/>
      <c r="C745" s="50"/>
      <c r="D745" s="79"/>
      <c r="E745" s="50"/>
      <c r="H745" s="1" t="e">
        <f>VLOOKUP(D744,cathcount,2,0)</f>
        <v>#NAME?</v>
      </c>
      <c r="I745" s="1" t="e">
        <f>VLOOKUP(D744,cathcount,3,0)</f>
        <v>#NAME?</v>
      </c>
      <c r="J745" s="1" t="e">
        <f>VLOOKUP(D744,cathcount,4,0)</f>
        <v>#NAME?</v>
      </c>
      <c r="K745" s="1" t="e">
        <f>VLOOKUP(D744,cathcount,5,0)</f>
        <v>#NAME?</v>
      </c>
      <c r="L745" s="1" t="e">
        <f>VLOOKUP(E744,operatorcount,2,0)</f>
        <v>#NAME?</v>
      </c>
      <c r="M745" s="1" t="e">
        <f t="shared" si="48"/>
        <v>#NAME?</v>
      </c>
      <c r="N745" s="1" t="e">
        <f t="shared" si="49"/>
        <v>#NAME?</v>
      </c>
      <c r="O745" s="1" t="e">
        <f t="shared" si="50"/>
        <v>#NAME?</v>
      </c>
      <c r="P745" s="1" t="e">
        <f t="shared" si="51"/>
        <v>#NAME?</v>
      </c>
    </row>
    <row r="746" spans="1:16" x14ac:dyDescent="0.4">
      <c r="A746" s="25"/>
      <c r="B746" s="25"/>
      <c r="C746" s="50"/>
      <c r="D746" s="79"/>
      <c r="E746" s="50"/>
      <c r="H746" s="1" t="e">
        <f>VLOOKUP(D745,cathcount,2,0)</f>
        <v>#NAME?</v>
      </c>
      <c r="I746" s="1" t="e">
        <f>VLOOKUP(D745,cathcount,3,0)</f>
        <v>#NAME?</v>
      </c>
      <c r="J746" s="1" t="e">
        <f>VLOOKUP(D745,cathcount,4,0)</f>
        <v>#NAME?</v>
      </c>
      <c r="K746" s="1" t="e">
        <f>VLOOKUP(D745,cathcount,5,0)</f>
        <v>#NAME?</v>
      </c>
      <c r="L746" s="1" t="e">
        <f>VLOOKUP(E745,operatorcount,2,0)</f>
        <v>#NAME?</v>
      </c>
      <c r="M746" s="1" t="e">
        <f t="shared" si="48"/>
        <v>#NAME?</v>
      </c>
      <c r="N746" s="1" t="e">
        <f t="shared" si="49"/>
        <v>#NAME?</v>
      </c>
      <c r="O746" s="1" t="e">
        <f t="shared" si="50"/>
        <v>#NAME?</v>
      </c>
      <c r="P746" s="1" t="e">
        <f t="shared" si="51"/>
        <v>#NAME?</v>
      </c>
    </row>
    <row r="747" spans="1:16" x14ac:dyDescent="0.4">
      <c r="A747" s="25"/>
      <c r="B747" s="25"/>
      <c r="C747" s="50"/>
      <c r="D747" s="79"/>
      <c r="E747" s="50"/>
      <c r="H747" s="1" t="e">
        <f>VLOOKUP(D746,cathcount,2,0)</f>
        <v>#NAME?</v>
      </c>
      <c r="I747" s="1" t="e">
        <f>VLOOKUP(D746,cathcount,3,0)</f>
        <v>#NAME?</v>
      </c>
      <c r="J747" s="1" t="e">
        <f>VLOOKUP(D746,cathcount,4,0)</f>
        <v>#NAME?</v>
      </c>
      <c r="K747" s="1" t="e">
        <f>VLOOKUP(D746,cathcount,5,0)</f>
        <v>#NAME?</v>
      </c>
      <c r="L747" s="1" t="e">
        <f>VLOOKUP(E746,operatorcount,2,0)</f>
        <v>#NAME?</v>
      </c>
      <c r="M747" s="1" t="e">
        <f t="shared" si="48"/>
        <v>#NAME?</v>
      </c>
      <c r="N747" s="1" t="e">
        <f t="shared" si="49"/>
        <v>#NAME?</v>
      </c>
      <c r="O747" s="1" t="e">
        <f t="shared" si="50"/>
        <v>#NAME?</v>
      </c>
      <c r="P747" s="1" t="e">
        <f t="shared" si="51"/>
        <v>#NAME?</v>
      </c>
    </row>
    <row r="748" spans="1:16" x14ac:dyDescent="0.4">
      <c r="A748" s="25"/>
      <c r="B748" s="25"/>
      <c r="C748" s="50"/>
      <c r="D748" s="79"/>
      <c r="E748" s="50"/>
      <c r="H748" s="1" t="e">
        <f>VLOOKUP(D747,cathcount,2,0)</f>
        <v>#NAME?</v>
      </c>
      <c r="I748" s="1" t="e">
        <f>VLOOKUP(D747,cathcount,3,0)</f>
        <v>#NAME?</v>
      </c>
      <c r="J748" s="1" t="e">
        <f>VLOOKUP(D747,cathcount,4,0)</f>
        <v>#NAME?</v>
      </c>
      <c r="K748" s="1" t="e">
        <f>VLOOKUP(D747,cathcount,5,0)</f>
        <v>#NAME?</v>
      </c>
      <c r="L748" s="1" t="e">
        <f>VLOOKUP(E747,operatorcount,2,0)</f>
        <v>#NAME?</v>
      </c>
      <c r="M748" s="1" t="e">
        <f t="shared" si="48"/>
        <v>#NAME?</v>
      </c>
      <c r="N748" s="1" t="e">
        <f t="shared" si="49"/>
        <v>#NAME?</v>
      </c>
      <c r="O748" s="1" t="e">
        <f t="shared" si="50"/>
        <v>#NAME?</v>
      </c>
      <c r="P748" s="1" t="e">
        <f t="shared" si="51"/>
        <v>#NAME?</v>
      </c>
    </row>
    <row r="749" spans="1:16" x14ac:dyDescent="0.4">
      <c r="A749" s="25"/>
      <c r="B749" s="25"/>
      <c r="C749" s="50"/>
      <c r="D749" s="79"/>
      <c r="E749" s="50"/>
      <c r="H749" s="1" t="e">
        <f>VLOOKUP(D748,cathcount,2,0)</f>
        <v>#NAME?</v>
      </c>
      <c r="I749" s="1" t="e">
        <f>VLOOKUP(D748,cathcount,3,0)</f>
        <v>#NAME?</v>
      </c>
      <c r="J749" s="1" t="e">
        <f>VLOOKUP(D748,cathcount,4,0)</f>
        <v>#NAME?</v>
      </c>
      <c r="K749" s="1" t="e">
        <f>VLOOKUP(D748,cathcount,5,0)</f>
        <v>#NAME?</v>
      </c>
      <c r="L749" s="1" t="e">
        <f>VLOOKUP(E748,operatorcount,2,0)</f>
        <v>#NAME?</v>
      </c>
      <c r="M749" s="1" t="e">
        <f t="shared" si="48"/>
        <v>#NAME?</v>
      </c>
      <c r="N749" s="1" t="e">
        <f t="shared" si="49"/>
        <v>#NAME?</v>
      </c>
      <c r="O749" s="1" t="e">
        <f t="shared" si="50"/>
        <v>#NAME?</v>
      </c>
      <c r="P749" s="1" t="e">
        <f t="shared" si="51"/>
        <v>#NAME?</v>
      </c>
    </row>
    <row r="750" spans="1:16" x14ac:dyDescent="0.4">
      <c r="A750" s="25"/>
      <c r="B750" s="25"/>
      <c r="C750" s="50"/>
      <c r="D750" s="79"/>
      <c r="E750" s="50"/>
      <c r="H750" s="1" t="e">
        <f>VLOOKUP(D749,cathcount,2,0)</f>
        <v>#NAME?</v>
      </c>
      <c r="I750" s="1" t="e">
        <f>VLOOKUP(D749,cathcount,3,0)</f>
        <v>#NAME?</v>
      </c>
      <c r="J750" s="1" t="e">
        <f>VLOOKUP(D749,cathcount,4,0)</f>
        <v>#NAME?</v>
      </c>
      <c r="K750" s="1" t="e">
        <f>VLOOKUP(D749,cathcount,5,0)</f>
        <v>#NAME?</v>
      </c>
      <c r="L750" s="1" t="e">
        <f>VLOOKUP(E749,operatorcount,2,0)</f>
        <v>#NAME?</v>
      </c>
      <c r="M750" s="1" t="e">
        <f t="shared" si="48"/>
        <v>#NAME?</v>
      </c>
      <c r="N750" s="1" t="e">
        <f t="shared" si="49"/>
        <v>#NAME?</v>
      </c>
      <c r="O750" s="1" t="e">
        <f t="shared" si="50"/>
        <v>#NAME?</v>
      </c>
      <c r="P750" s="1" t="e">
        <f t="shared" si="51"/>
        <v>#NAME?</v>
      </c>
    </row>
    <row r="751" spans="1:16" x14ac:dyDescent="0.4">
      <c r="A751" s="25"/>
      <c r="B751" s="25"/>
      <c r="C751" s="50"/>
      <c r="D751" s="79"/>
      <c r="E751" s="50"/>
      <c r="H751" s="1" t="e">
        <f>VLOOKUP(D750,cathcount,2,0)</f>
        <v>#NAME?</v>
      </c>
      <c r="I751" s="1" t="e">
        <f>VLOOKUP(D750,cathcount,3,0)</f>
        <v>#NAME?</v>
      </c>
      <c r="J751" s="1" t="e">
        <f>VLOOKUP(D750,cathcount,4,0)</f>
        <v>#NAME?</v>
      </c>
      <c r="K751" s="1" t="e">
        <f>VLOOKUP(D750,cathcount,5,0)</f>
        <v>#NAME?</v>
      </c>
      <c r="L751" s="1" t="e">
        <f>VLOOKUP(E750,operatorcount,2,0)</f>
        <v>#NAME?</v>
      </c>
      <c r="M751" s="1" t="e">
        <f t="shared" si="48"/>
        <v>#NAME?</v>
      </c>
      <c r="N751" s="1" t="e">
        <f t="shared" si="49"/>
        <v>#NAME?</v>
      </c>
      <c r="O751" s="1" t="e">
        <f t="shared" si="50"/>
        <v>#NAME?</v>
      </c>
      <c r="P751" s="1" t="e">
        <f t="shared" si="51"/>
        <v>#NAME?</v>
      </c>
    </row>
    <row r="752" spans="1:16" x14ac:dyDescent="0.4">
      <c r="A752" s="25"/>
      <c r="B752" s="25"/>
      <c r="C752" s="50"/>
      <c r="D752" s="79"/>
      <c r="E752" s="50"/>
      <c r="H752" s="1" t="e">
        <f>VLOOKUP(D751,cathcount,2,0)</f>
        <v>#NAME?</v>
      </c>
      <c r="I752" s="1" t="e">
        <f>VLOOKUP(D751,cathcount,3,0)</f>
        <v>#NAME?</v>
      </c>
      <c r="J752" s="1" t="e">
        <f>VLOOKUP(D751,cathcount,4,0)</f>
        <v>#NAME?</v>
      </c>
      <c r="K752" s="1" t="e">
        <f>VLOOKUP(D751,cathcount,5,0)</f>
        <v>#NAME?</v>
      </c>
      <c r="L752" s="1" t="e">
        <f>VLOOKUP(E751,operatorcount,2,0)</f>
        <v>#NAME?</v>
      </c>
      <c r="M752" s="1" t="e">
        <f t="shared" si="48"/>
        <v>#NAME?</v>
      </c>
      <c r="N752" s="1" t="e">
        <f t="shared" si="49"/>
        <v>#NAME?</v>
      </c>
      <c r="O752" s="1" t="e">
        <f t="shared" si="50"/>
        <v>#NAME?</v>
      </c>
      <c r="P752" s="1" t="e">
        <f t="shared" si="51"/>
        <v>#NAME?</v>
      </c>
    </row>
    <row r="753" spans="1:16" x14ac:dyDescent="0.4">
      <c r="A753" s="25"/>
      <c r="B753" s="25"/>
      <c r="C753" s="50"/>
      <c r="D753" s="79"/>
      <c r="E753" s="50"/>
      <c r="H753" s="1" t="e">
        <f>VLOOKUP(D752,cathcount,2,0)</f>
        <v>#NAME?</v>
      </c>
      <c r="I753" s="1" t="e">
        <f>VLOOKUP(D752,cathcount,3,0)</f>
        <v>#NAME?</v>
      </c>
      <c r="J753" s="1" t="e">
        <f>VLOOKUP(D752,cathcount,4,0)</f>
        <v>#NAME?</v>
      </c>
      <c r="K753" s="1" t="e">
        <f>VLOOKUP(D752,cathcount,5,0)</f>
        <v>#NAME?</v>
      </c>
      <c r="L753" s="1" t="e">
        <f>VLOOKUP(E752,operatorcount,2,0)</f>
        <v>#NAME?</v>
      </c>
      <c r="M753" s="1" t="e">
        <f t="shared" si="48"/>
        <v>#NAME?</v>
      </c>
      <c r="N753" s="1" t="e">
        <f t="shared" si="49"/>
        <v>#NAME?</v>
      </c>
      <c r="O753" s="1" t="e">
        <f t="shared" si="50"/>
        <v>#NAME?</v>
      </c>
      <c r="P753" s="1" t="e">
        <f t="shared" si="51"/>
        <v>#NAME?</v>
      </c>
    </row>
    <row r="754" spans="1:16" x14ac:dyDescent="0.4">
      <c r="A754" s="25"/>
      <c r="B754" s="25"/>
      <c r="C754" s="50"/>
      <c r="D754" s="79"/>
      <c r="E754" s="50"/>
      <c r="H754" s="1" t="e">
        <f>VLOOKUP(D753,cathcount,2,0)</f>
        <v>#NAME?</v>
      </c>
      <c r="I754" s="1" t="e">
        <f>VLOOKUP(D753,cathcount,3,0)</f>
        <v>#NAME?</v>
      </c>
      <c r="J754" s="1" t="e">
        <f>VLOOKUP(D753,cathcount,4,0)</f>
        <v>#NAME?</v>
      </c>
      <c r="K754" s="1" t="e">
        <f>VLOOKUP(D753,cathcount,5,0)</f>
        <v>#NAME?</v>
      </c>
      <c r="L754" s="1" t="e">
        <f>VLOOKUP(E753,operatorcount,2,0)</f>
        <v>#NAME?</v>
      </c>
      <c r="M754" s="1" t="e">
        <f t="shared" si="48"/>
        <v>#NAME?</v>
      </c>
      <c r="N754" s="1" t="e">
        <f t="shared" si="49"/>
        <v>#NAME?</v>
      </c>
      <c r="O754" s="1" t="e">
        <f t="shared" si="50"/>
        <v>#NAME?</v>
      </c>
      <c r="P754" s="1" t="e">
        <f t="shared" si="51"/>
        <v>#NAME?</v>
      </c>
    </row>
    <row r="755" spans="1:16" x14ac:dyDescent="0.4">
      <c r="A755" s="25"/>
      <c r="B755" s="25"/>
      <c r="C755" s="50"/>
      <c r="D755" s="79"/>
      <c r="E755" s="50"/>
      <c r="H755" s="1" t="e">
        <f>VLOOKUP(D754,cathcount,2,0)</f>
        <v>#NAME?</v>
      </c>
      <c r="I755" s="1" t="e">
        <f>VLOOKUP(D754,cathcount,3,0)</f>
        <v>#NAME?</v>
      </c>
      <c r="J755" s="1" t="e">
        <f>VLOOKUP(D754,cathcount,4,0)</f>
        <v>#NAME?</v>
      </c>
      <c r="K755" s="1" t="e">
        <f>VLOOKUP(D754,cathcount,5,0)</f>
        <v>#NAME?</v>
      </c>
      <c r="L755" s="1" t="e">
        <f>VLOOKUP(E754,operatorcount,2,0)</f>
        <v>#NAME?</v>
      </c>
      <c r="M755" s="1" t="e">
        <f t="shared" si="48"/>
        <v>#NAME?</v>
      </c>
      <c r="N755" s="1" t="e">
        <f t="shared" si="49"/>
        <v>#NAME?</v>
      </c>
      <c r="O755" s="1" t="e">
        <f t="shared" si="50"/>
        <v>#NAME?</v>
      </c>
      <c r="P755" s="1" t="e">
        <f t="shared" si="51"/>
        <v>#NAME?</v>
      </c>
    </row>
    <row r="756" spans="1:16" x14ac:dyDescent="0.4">
      <c r="A756" s="25"/>
      <c r="B756" s="25"/>
      <c r="C756" s="50"/>
      <c r="D756" s="79"/>
      <c r="E756" s="50"/>
      <c r="H756" s="1" t="e">
        <f>VLOOKUP(D755,cathcount,2,0)</f>
        <v>#NAME?</v>
      </c>
      <c r="I756" s="1" t="e">
        <f>VLOOKUP(D755,cathcount,3,0)</f>
        <v>#NAME?</v>
      </c>
      <c r="J756" s="1" t="e">
        <f>VLOOKUP(D755,cathcount,4,0)</f>
        <v>#NAME?</v>
      </c>
      <c r="K756" s="1" t="e">
        <f>VLOOKUP(D755,cathcount,5,0)</f>
        <v>#NAME?</v>
      </c>
      <c r="L756" s="1" t="e">
        <f>VLOOKUP(E755,operatorcount,2,0)</f>
        <v>#NAME?</v>
      </c>
      <c r="M756" s="1" t="e">
        <f t="shared" si="48"/>
        <v>#NAME?</v>
      </c>
      <c r="N756" s="1" t="e">
        <f t="shared" si="49"/>
        <v>#NAME?</v>
      </c>
      <c r="O756" s="1" t="e">
        <f t="shared" si="50"/>
        <v>#NAME?</v>
      </c>
      <c r="P756" s="1" t="e">
        <f t="shared" si="51"/>
        <v>#NAME?</v>
      </c>
    </row>
    <row r="757" spans="1:16" x14ac:dyDescent="0.4">
      <c r="A757" s="25"/>
      <c r="B757" s="25"/>
      <c r="C757" s="50"/>
      <c r="D757" s="79"/>
      <c r="E757" s="50"/>
      <c r="H757" s="1" t="e">
        <f>VLOOKUP(D756,cathcount,2,0)</f>
        <v>#NAME?</v>
      </c>
      <c r="I757" s="1" t="e">
        <f>VLOOKUP(D756,cathcount,3,0)</f>
        <v>#NAME?</v>
      </c>
      <c r="J757" s="1" t="e">
        <f>VLOOKUP(D756,cathcount,4,0)</f>
        <v>#NAME?</v>
      </c>
      <c r="K757" s="1" t="e">
        <f>VLOOKUP(D756,cathcount,5,0)</f>
        <v>#NAME?</v>
      </c>
      <c r="L757" s="1" t="e">
        <f>VLOOKUP(E756,operatorcount,2,0)</f>
        <v>#NAME?</v>
      </c>
      <c r="M757" s="1" t="e">
        <f t="shared" si="48"/>
        <v>#NAME?</v>
      </c>
      <c r="N757" s="1" t="e">
        <f t="shared" si="49"/>
        <v>#NAME?</v>
      </c>
      <c r="O757" s="1" t="e">
        <f t="shared" si="50"/>
        <v>#NAME?</v>
      </c>
      <c r="P757" s="1" t="e">
        <f t="shared" si="51"/>
        <v>#NAME?</v>
      </c>
    </row>
    <row r="758" spans="1:16" x14ac:dyDescent="0.4">
      <c r="A758" s="25"/>
      <c r="B758" s="25"/>
      <c r="C758" s="50"/>
      <c r="D758" s="79"/>
      <c r="E758" s="50"/>
      <c r="H758" s="1" t="e">
        <f>VLOOKUP(D757,cathcount,2,0)</f>
        <v>#NAME?</v>
      </c>
      <c r="I758" s="1" t="e">
        <f>VLOOKUP(D757,cathcount,3,0)</f>
        <v>#NAME?</v>
      </c>
      <c r="J758" s="1" t="e">
        <f>VLOOKUP(D757,cathcount,4,0)</f>
        <v>#NAME?</v>
      </c>
      <c r="K758" s="1" t="e">
        <f>VLOOKUP(D757,cathcount,5,0)</f>
        <v>#NAME?</v>
      </c>
      <c r="L758" s="1" t="e">
        <f>VLOOKUP(E757,operatorcount,2,0)</f>
        <v>#NAME?</v>
      </c>
      <c r="M758" s="1" t="e">
        <f t="shared" si="48"/>
        <v>#NAME?</v>
      </c>
      <c r="N758" s="1" t="e">
        <f t="shared" si="49"/>
        <v>#NAME?</v>
      </c>
      <c r="O758" s="1" t="e">
        <f t="shared" si="50"/>
        <v>#NAME?</v>
      </c>
      <c r="P758" s="1" t="e">
        <f t="shared" si="51"/>
        <v>#NAME?</v>
      </c>
    </row>
    <row r="759" spans="1:16" x14ac:dyDescent="0.4">
      <c r="A759" s="25"/>
      <c r="B759" s="25"/>
      <c r="C759" s="50"/>
      <c r="D759" s="79"/>
      <c r="E759" s="50"/>
      <c r="H759" s="1" t="e">
        <f>VLOOKUP(D758,cathcount,2,0)</f>
        <v>#NAME?</v>
      </c>
      <c r="I759" s="1" t="e">
        <f>VLOOKUP(D758,cathcount,3,0)</f>
        <v>#NAME?</v>
      </c>
      <c r="J759" s="1" t="e">
        <f>VLOOKUP(D758,cathcount,4,0)</f>
        <v>#NAME?</v>
      </c>
      <c r="K759" s="1" t="e">
        <f>VLOOKUP(D758,cathcount,5,0)</f>
        <v>#NAME?</v>
      </c>
      <c r="L759" s="1" t="e">
        <f>VLOOKUP(E758,operatorcount,2,0)</f>
        <v>#NAME?</v>
      </c>
      <c r="M759" s="1" t="e">
        <f t="shared" si="48"/>
        <v>#NAME?</v>
      </c>
      <c r="N759" s="1" t="e">
        <f t="shared" si="49"/>
        <v>#NAME?</v>
      </c>
      <c r="O759" s="1" t="e">
        <f t="shared" si="50"/>
        <v>#NAME?</v>
      </c>
      <c r="P759" s="1" t="e">
        <f t="shared" si="51"/>
        <v>#NAME?</v>
      </c>
    </row>
    <row r="760" spans="1:16" x14ac:dyDescent="0.4">
      <c r="A760" s="25"/>
      <c r="B760" s="25"/>
      <c r="C760" s="50"/>
      <c r="D760" s="79"/>
      <c r="E760" s="50"/>
      <c r="H760" s="1" t="e">
        <f>VLOOKUP(D759,cathcount,2,0)</f>
        <v>#NAME?</v>
      </c>
      <c r="I760" s="1" t="e">
        <f>VLOOKUP(D759,cathcount,3,0)</f>
        <v>#NAME?</v>
      </c>
      <c r="J760" s="1" t="e">
        <f>VLOOKUP(D759,cathcount,4,0)</f>
        <v>#NAME?</v>
      </c>
      <c r="K760" s="1" t="e">
        <f>VLOOKUP(D759,cathcount,5,0)</f>
        <v>#NAME?</v>
      </c>
      <c r="L760" s="1" t="e">
        <f>VLOOKUP(E759,operatorcount,2,0)</f>
        <v>#NAME?</v>
      </c>
      <c r="M760" s="1" t="e">
        <f t="shared" si="48"/>
        <v>#NAME?</v>
      </c>
      <c r="N760" s="1" t="e">
        <f t="shared" si="49"/>
        <v>#NAME?</v>
      </c>
      <c r="O760" s="1" t="e">
        <f t="shared" si="50"/>
        <v>#NAME?</v>
      </c>
      <c r="P760" s="1" t="e">
        <f t="shared" si="51"/>
        <v>#NAME?</v>
      </c>
    </row>
    <row r="761" spans="1:16" x14ac:dyDescent="0.4">
      <c r="A761" s="25"/>
      <c r="B761" s="25"/>
      <c r="C761" s="50"/>
      <c r="D761" s="79"/>
      <c r="E761" s="50"/>
      <c r="H761" s="1" t="e">
        <f>VLOOKUP(D760,cathcount,2,0)</f>
        <v>#NAME?</v>
      </c>
      <c r="I761" s="1" t="e">
        <f>VLOOKUP(D760,cathcount,3,0)</f>
        <v>#NAME?</v>
      </c>
      <c r="J761" s="1" t="e">
        <f>VLOOKUP(D760,cathcount,4,0)</f>
        <v>#NAME?</v>
      </c>
      <c r="K761" s="1" t="e">
        <f>VLOOKUP(D760,cathcount,5,0)</f>
        <v>#NAME?</v>
      </c>
      <c r="L761" s="1" t="e">
        <f>VLOOKUP(E760,operatorcount,2,0)</f>
        <v>#NAME?</v>
      </c>
      <c r="M761" s="1" t="e">
        <f t="shared" si="48"/>
        <v>#NAME?</v>
      </c>
      <c r="N761" s="1" t="e">
        <f t="shared" si="49"/>
        <v>#NAME?</v>
      </c>
      <c r="O761" s="1" t="e">
        <f t="shared" si="50"/>
        <v>#NAME?</v>
      </c>
      <c r="P761" s="1" t="e">
        <f t="shared" si="51"/>
        <v>#NAME?</v>
      </c>
    </row>
    <row r="762" spans="1:16" x14ac:dyDescent="0.4">
      <c r="A762" s="25"/>
      <c r="B762" s="25"/>
      <c r="C762" s="50"/>
      <c r="D762" s="79"/>
      <c r="E762" s="50"/>
      <c r="H762" s="1" t="e">
        <f>VLOOKUP(D761,cathcount,2,0)</f>
        <v>#NAME?</v>
      </c>
      <c r="I762" s="1" t="e">
        <f>VLOOKUP(D761,cathcount,3,0)</f>
        <v>#NAME?</v>
      </c>
      <c r="J762" s="1" t="e">
        <f>VLOOKUP(D761,cathcount,4,0)</f>
        <v>#NAME?</v>
      </c>
      <c r="K762" s="1" t="e">
        <f>VLOOKUP(D761,cathcount,5,0)</f>
        <v>#NAME?</v>
      </c>
      <c r="L762" s="1" t="e">
        <f>VLOOKUP(E761,operatorcount,2,0)</f>
        <v>#NAME?</v>
      </c>
      <c r="M762" s="1" t="e">
        <f t="shared" si="48"/>
        <v>#NAME?</v>
      </c>
      <c r="N762" s="1" t="e">
        <f t="shared" si="49"/>
        <v>#NAME?</v>
      </c>
      <c r="O762" s="1" t="e">
        <f t="shared" si="50"/>
        <v>#NAME?</v>
      </c>
      <c r="P762" s="1" t="e">
        <f t="shared" si="51"/>
        <v>#NAME?</v>
      </c>
    </row>
    <row r="763" spans="1:16" x14ac:dyDescent="0.4">
      <c r="A763" s="25"/>
      <c r="B763" s="25"/>
      <c r="C763" s="50"/>
      <c r="D763" s="79"/>
      <c r="E763" s="50"/>
      <c r="H763" s="1" t="e">
        <f>VLOOKUP(D762,cathcount,2,0)</f>
        <v>#NAME?</v>
      </c>
      <c r="I763" s="1" t="e">
        <f>VLOOKUP(D762,cathcount,3,0)</f>
        <v>#NAME?</v>
      </c>
      <c r="J763" s="1" t="e">
        <f>VLOOKUP(D762,cathcount,4,0)</f>
        <v>#NAME?</v>
      </c>
      <c r="K763" s="1" t="e">
        <f>VLOOKUP(D762,cathcount,5,0)</f>
        <v>#NAME?</v>
      </c>
      <c r="L763" s="1" t="e">
        <f>VLOOKUP(E762,operatorcount,2,0)</f>
        <v>#NAME?</v>
      </c>
      <c r="M763" s="1" t="e">
        <f t="shared" si="48"/>
        <v>#NAME?</v>
      </c>
      <c r="N763" s="1" t="e">
        <f t="shared" si="49"/>
        <v>#NAME?</v>
      </c>
      <c r="O763" s="1" t="e">
        <f t="shared" si="50"/>
        <v>#NAME?</v>
      </c>
      <c r="P763" s="1" t="e">
        <f t="shared" si="51"/>
        <v>#NAME?</v>
      </c>
    </row>
    <row r="764" spans="1:16" x14ac:dyDescent="0.4">
      <c r="A764" s="25"/>
      <c r="B764" s="25"/>
      <c r="C764" s="50"/>
      <c r="D764" s="79"/>
      <c r="E764" s="50"/>
      <c r="H764" s="1" t="e">
        <f>VLOOKUP(D763,cathcount,2,0)</f>
        <v>#NAME?</v>
      </c>
      <c r="I764" s="1" t="e">
        <f>VLOOKUP(D763,cathcount,3,0)</f>
        <v>#NAME?</v>
      </c>
      <c r="J764" s="1" t="e">
        <f>VLOOKUP(D763,cathcount,4,0)</f>
        <v>#NAME?</v>
      </c>
      <c r="K764" s="1" t="e">
        <f>VLOOKUP(D763,cathcount,5,0)</f>
        <v>#NAME?</v>
      </c>
      <c r="L764" s="1" t="e">
        <f>VLOOKUP(E763,operatorcount,2,0)</f>
        <v>#NAME?</v>
      </c>
      <c r="M764" s="1" t="e">
        <f t="shared" si="48"/>
        <v>#NAME?</v>
      </c>
      <c r="N764" s="1" t="e">
        <f t="shared" si="49"/>
        <v>#NAME?</v>
      </c>
      <c r="O764" s="1" t="e">
        <f t="shared" si="50"/>
        <v>#NAME?</v>
      </c>
      <c r="P764" s="1" t="e">
        <f t="shared" si="51"/>
        <v>#NAME?</v>
      </c>
    </row>
    <row r="765" spans="1:16" x14ac:dyDescent="0.4">
      <c r="A765" s="25"/>
      <c r="B765" s="25"/>
      <c r="C765" s="50"/>
      <c r="D765" s="79"/>
      <c r="E765" s="50"/>
      <c r="H765" s="1" t="e">
        <f>VLOOKUP(D764,cathcount,2,0)</f>
        <v>#NAME?</v>
      </c>
      <c r="I765" s="1" t="e">
        <f>VLOOKUP(D764,cathcount,3,0)</f>
        <v>#NAME?</v>
      </c>
      <c r="J765" s="1" t="e">
        <f>VLOOKUP(D764,cathcount,4,0)</f>
        <v>#NAME?</v>
      </c>
      <c r="K765" s="1" t="e">
        <f>VLOOKUP(D764,cathcount,5,0)</f>
        <v>#NAME?</v>
      </c>
      <c r="L765" s="1" t="e">
        <f>VLOOKUP(E764,operatorcount,2,0)</f>
        <v>#NAME?</v>
      </c>
      <c r="M765" s="1" t="e">
        <f t="shared" si="48"/>
        <v>#NAME?</v>
      </c>
      <c r="N765" s="1" t="e">
        <f t="shared" si="49"/>
        <v>#NAME?</v>
      </c>
      <c r="O765" s="1" t="e">
        <f t="shared" si="50"/>
        <v>#NAME?</v>
      </c>
      <c r="P765" s="1" t="e">
        <f t="shared" si="51"/>
        <v>#NAME?</v>
      </c>
    </row>
    <row r="766" spans="1:16" x14ac:dyDescent="0.4">
      <c r="A766" s="25"/>
      <c r="B766" s="25"/>
      <c r="C766" s="50"/>
      <c r="D766" s="79"/>
      <c r="E766" s="50"/>
      <c r="H766" s="1" t="e">
        <f>VLOOKUP(D765,cathcount,2,0)</f>
        <v>#NAME?</v>
      </c>
      <c r="I766" s="1" t="e">
        <f>VLOOKUP(D765,cathcount,3,0)</f>
        <v>#NAME?</v>
      </c>
      <c r="J766" s="1" t="e">
        <f>VLOOKUP(D765,cathcount,4,0)</f>
        <v>#NAME?</v>
      </c>
      <c r="K766" s="1" t="e">
        <f>VLOOKUP(D765,cathcount,5,0)</f>
        <v>#NAME?</v>
      </c>
      <c r="L766" s="1" t="e">
        <f>VLOOKUP(E765,operatorcount,2,0)</f>
        <v>#NAME?</v>
      </c>
      <c r="M766" s="1" t="e">
        <f t="shared" si="48"/>
        <v>#NAME?</v>
      </c>
      <c r="N766" s="1" t="e">
        <f t="shared" si="49"/>
        <v>#NAME?</v>
      </c>
      <c r="O766" s="1" t="e">
        <f t="shared" si="50"/>
        <v>#NAME?</v>
      </c>
      <c r="P766" s="1" t="e">
        <f t="shared" si="51"/>
        <v>#NAME?</v>
      </c>
    </row>
    <row r="767" spans="1:16" x14ac:dyDescent="0.4">
      <c r="A767" s="25"/>
      <c r="B767" s="25"/>
      <c r="C767" s="50"/>
      <c r="D767" s="79"/>
      <c r="E767" s="50"/>
      <c r="H767" s="1" t="e">
        <f>VLOOKUP(D766,cathcount,2,0)</f>
        <v>#NAME?</v>
      </c>
      <c r="I767" s="1" t="e">
        <f>VLOOKUP(D766,cathcount,3,0)</f>
        <v>#NAME?</v>
      </c>
      <c r="J767" s="1" t="e">
        <f>VLOOKUP(D766,cathcount,4,0)</f>
        <v>#NAME?</v>
      </c>
      <c r="K767" s="1" t="e">
        <f>VLOOKUP(D766,cathcount,5,0)</f>
        <v>#NAME?</v>
      </c>
      <c r="L767" s="1" t="e">
        <f>VLOOKUP(E766,operatorcount,2,0)</f>
        <v>#NAME?</v>
      </c>
      <c r="M767" s="1" t="e">
        <f t="shared" si="48"/>
        <v>#NAME?</v>
      </c>
      <c r="N767" s="1" t="e">
        <f t="shared" si="49"/>
        <v>#NAME?</v>
      </c>
      <c r="O767" s="1" t="e">
        <f t="shared" si="50"/>
        <v>#NAME?</v>
      </c>
      <c r="P767" s="1" t="e">
        <f t="shared" si="51"/>
        <v>#NAME?</v>
      </c>
    </row>
    <row r="768" spans="1:16" x14ac:dyDescent="0.4">
      <c r="A768" s="25"/>
      <c r="B768" s="25"/>
      <c r="C768" s="50"/>
      <c r="D768" s="79"/>
      <c r="E768" s="50"/>
      <c r="H768" s="1" t="e">
        <f>VLOOKUP(D767,cathcount,2,0)</f>
        <v>#NAME?</v>
      </c>
      <c r="I768" s="1" t="e">
        <f>VLOOKUP(D767,cathcount,3,0)</f>
        <v>#NAME?</v>
      </c>
      <c r="J768" s="1" t="e">
        <f>VLOOKUP(D767,cathcount,4,0)</f>
        <v>#NAME?</v>
      </c>
      <c r="K768" s="1" t="e">
        <f>VLOOKUP(D767,cathcount,5,0)</f>
        <v>#NAME?</v>
      </c>
      <c r="L768" s="1" t="e">
        <f>VLOOKUP(E767,operatorcount,2,0)</f>
        <v>#NAME?</v>
      </c>
      <c r="M768" s="1" t="e">
        <f t="shared" si="48"/>
        <v>#NAME?</v>
      </c>
      <c r="N768" s="1" t="e">
        <f t="shared" si="49"/>
        <v>#NAME?</v>
      </c>
      <c r="O768" s="1" t="e">
        <f t="shared" si="50"/>
        <v>#NAME?</v>
      </c>
      <c r="P768" s="1" t="e">
        <f t="shared" si="51"/>
        <v>#NAME?</v>
      </c>
    </row>
    <row r="769" spans="1:16" x14ac:dyDescent="0.4">
      <c r="A769" s="25"/>
      <c r="B769" s="25"/>
      <c r="C769" s="50"/>
      <c r="D769" s="79"/>
      <c r="E769" s="50"/>
      <c r="H769" s="1" t="e">
        <f>VLOOKUP(D768,cathcount,2,0)</f>
        <v>#NAME?</v>
      </c>
      <c r="I769" s="1" t="e">
        <f>VLOOKUP(D768,cathcount,3,0)</f>
        <v>#NAME?</v>
      </c>
      <c r="J769" s="1" t="e">
        <f>VLOOKUP(D768,cathcount,4,0)</f>
        <v>#NAME?</v>
      </c>
      <c r="K769" s="1" t="e">
        <f>VLOOKUP(D768,cathcount,5,0)</f>
        <v>#NAME?</v>
      </c>
      <c r="L769" s="1" t="e">
        <f>VLOOKUP(E768,operatorcount,2,0)</f>
        <v>#NAME?</v>
      </c>
      <c r="M769" s="1" t="e">
        <f t="shared" si="48"/>
        <v>#NAME?</v>
      </c>
      <c r="N769" s="1" t="e">
        <f t="shared" si="49"/>
        <v>#NAME?</v>
      </c>
      <c r="O769" s="1" t="e">
        <f t="shared" si="50"/>
        <v>#NAME?</v>
      </c>
      <c r="P769" s="1" t="e">
        <f t="shared" si="51"/>
        <v>#NAME?</v>
      </c>
    </row>
    <row r="770" spans="1:16" x14ac:dyDescent="0.4">
      <c r="A770" s="25"/>
      <c r="B770" s="25"/>
      <c r="C770" s="50"/>
      <c r="D770" s="79"/>
      <c r="E770" s="50"/>
      <c r="H770" s="1" t="e">
        <f>VLOOKUP(D769,cathcount,2,0)</f>
        <v>#NAME?</v>
      </c>
      <c r="I770" s="1" t="e">
        <f>VLOOKUP(D769,cathcount,3,0)</f>
        <v>#NAME?</v>
      </c>
      <c r="J770" s="1" t="e">
        <f>VLOOKUP(D769,cathcount,4,0)</f>
        <v>#NAME?</v>
      </c>
      <c r="K770" s="1" t="e">
        <f>VLOOKUP(D769,cathcount,5,0)</f>
        <v>#NAME?</v>
      </c>
      <c r="L770" s="1" t="e">
        <f>VLOOKUP(E769,operatorcount,2,0)</f>
        <v>#NAME?</v>
      </c>
      <c r="M770" s="1" t="e">
        <f t="shared" si="48"/>
        <v>#NAME?</v>
      </c>
      <c r="N770" s="1" t="e">
        <f t="shared" si="49"/>
        <v>#NAME?</v>
      </c>
      <c r="O770" s="1" t="e">
        <f t="shared" si="50"/>
        <v>#NAME?</v>
      </c>
      <c r="P770" s="1" t="e">
        <f t="shared" si="51"/>
        <v>#NAME?</v>
      </c>
    </row>
    <row r="771" spans="1:16" x14ac:dyDescent="0.4">
      <c r="A771" s="25"/>
      <c r="B771" s="25"/>
      <c r="C771" s="50"/>
      <c r="D771" s="79"/>
      <c r="E771" s="50"/>
      <c r="H771" s="1" t="e">
        <f>VLOOKUP(D770,cathcount,2,0)</f>
        <v>#NAME?</v>
      </c>
      <c r="I771" s="1" t="e">
        <f>VLOOKUP(D770,cathcount,3,0)</f>
        <v>#NAME?</v>
      </c>
      <c r="J771" s="1" t="e">
        <f>VLOOKUP(D770,cathcount,4,0)</f>
        <v>#NAME?</v>
      </c>
      <c r="K771" s="1" t="e">
        <f>VLOOKUP(D770,cathcount,5,0)</f>
        <v>#NAME?</v>
      </c>
      <c r="L771" s="1" t="e">
        <f>VLOOKUP(E770,operatorcount,2,0)</f>
        <v>#NAME?</v>
      </c>
      <c r="M771" s="1" t="e">
        <f t="shared" si="48"/>
        <v>#NAME?</v>
      </c>
      <c r="N771" s="1" t="e">
        <f t="shared" si="49"/>
        <v>#NAME?</v>
      </c>
      <c r="O771" s="1" t="e">
        <f t="shared" si="50"/>
        <v>#NAME?</v>
      </c>
      <c r="P771" s="1" t="e">
        <f t="shared" si="51"/>
        <v>#NAME?</v>
      </c>
    </row>
    <row r="772" spans="1:16" x14ac:dyDescent="0.4">
      <c r="A772" s="25"/>
      <c r="B772" s="25"/>
      <c r="C772" s="50"/>
      <c r="D772" s="79"/>
      <c r="E772" s="50"/>
      <c r="H772" s="1" t="e">
        <f>VLOOKUP(D771,cathcount,2,0)</f>
        <v>#NAME?</v>
      </c>
      <c r="I772" s="1" t="e">
        <f>VLOOKUP(D771,cathcount,3,0)</f>
        <v>#NAME?</v>
      </c>
      <c r="J772" s="1" t="e">
        <f>VLOOKUP(D771,cathcount,4,0)</f>
        <v>#NAME?</v>
      </c>
      <c r="K772" s="1" t="e">
        <f>VLOOKUP(D771,cathcount,5,0)</f>
        <v>#NAME?</v>
      </c>
      <c r="L772" s="1" t="e">
        <f>VLOOKUP(E771,operatorcount,2,0)</f>
        <v>#NAME?</v>
      </c>
      <c r="M772" s="1" t="e">
        <f t="shared" si="48"/>
        <v>#NAME?</v>
      </c>
      <c r="N772" s="1" t="e">
        <f t="shared" si="49"/>
        <v>#NAME?</v>
      </c>
      <c r="O772" s="1" t="e">
        <f t="shared" si="50"/>
        <v>#NAME?</v>
      </c>
      <c r="P772" s="1" t="e">
        <f t="shared" si="51"/>
        <v>#NAME?</v>
      </c>
    </row>
    <row r="773" spans="1:16" x14ac:dyDescent="0.4">
      <c r="A773" s="25"/>
      <c r="B773" s="25"/>
      <c r="C773" s="50"/>
      <c r="D773" s="79"/>
      <c r="E773" s="50"/>
      <c r="H773" s="1" t="e">
        <f>VLOOKUP(D772,cathcount,2,0)</f>
        <v>#NAME?</v>
      </c>
      <c r="I773" s="1" t="e">
        <f>VLOOKUP(D772,cathcount,3,0)</f>
        <v>#NAME?</v>
      </c>
      <c r="J773" s="1" t="e">
        <f>VLOOKUP(D772,cathcount,4,0)</f>
        <v>#NAME?</v>
      </c>
      <c r="K773" s="1" t="e">
        <f>VLOOKUP(D772,cathcount,5,0)</f>
        <v>#NAME?</v>
      </c>
      <c r="L773" s="1" t="e">
        <f>VLOOKUP(E772,operatorcount,2,0)</f>
        <v>#NAME?</v>
      </c>
      <c r="M773" s="1" t="e">
        <f t="shared" si="48"/>
        <v>#NAME?</v>
      </c>
      <c r="N773" s="1" t="e">
        <f t="shared" si="49"/>
        <v>#NAME?</v>
      </c>
      <c r="O773" s="1" t="e">
        <f t="shared" si="50"/>
        <v>#NAME?</v>
      </c>
      <c r="P773" s="1" t="e">
        <f t="shared" si="51"/>
        <v>#NAME?</v>
      </c>
    </row>
    <row r="774" spans="1:16" x14ac:dyDescent="0.4">
      <c r="A774" s="25"/>
      <c r="B774" s="25"/>
      <c r="C774" s="50"/>
      <c r="D774" s="79"/>
      <c r="E774" s="50"/>
      <c r="H774" s="1" t="e">
        <f>VLOOKUP(D773,cathcount,2,0)</f>
        <v>#NAME?</v>
      </c>
      <c r="I774" s="1" t="e">
        <f>VLOOKUP(D773,cathcount,3,0)</f>
        <v>#NAME?</v>
      </c>
      <c r="J774" s="1" t="e">
        <f>VLOOKUP(D773,cathcount,4,0)</f>
        <v>#NAME?</v>
      </c>
      <c r="K774" s="1" t="e">
        <f>VLOOKUP(D773,cathcount,5,0)</f>
        <v>#NAME?</v>
      </c>
      <c r="L774" s="1" t="e">
        <f>VLOOKUP(E773,operatorcount,2,0)</f>
        <v>#NAME?</v>
      </c>
      <c r="M774" s="1" t="e">
        <f t="shared" si="48"/>
        <v>#NAME?</v>
      </c>
      <c r="N774" s="1" t="e">
        <f t="shared" si="49"/>
        <v>#NAME?</v>
      </c>
      <c r="O774" s="1" t="e">
        <f t="shared" si="50"/>
        <v>#NAME?</v>
      </c>
      <c r="P774" s="1" t="e">
        <f t="shared" si="51"/>
        <v>#NAME?</v>
      </c>
    </row>
    <row r="775" spans="1:16" x14ac:dyDescent="0.4">
      <c r="A775" s="25"/>
      <c r="B775" s="25"/>
      <c r="C775" s="50"/>
      <c r="D775" s="79"/>
      <c r="E775" s="50"/>
      <c r="H775" s="1" t="e">
        <f>VLOOKUP(D774,cathcount,2,0)</f>
        <v>#NAME?</v>
      </c>
      <c r="I775" s="1" t="e">
        <f>VLOOKUP(D774,cathcount,3,0)</f>
        <v>#NAME?</v>
      </c>
      <c r="J775" s="1" t="e">
        <f>VLOOKUP(D774,cathcount,4,0)</f>
        <v>#NAME?</v>
      </c>
      <c r="K775" s="1" t="e">
        <f>VLOOKUP(D774,cathcount,5,0)</f>
        <v>#NAME?</v>
      </c>
      <c r="L775" s="1" t="e">
        <f>VLOOKUP(E774,operatorcount,2,0)</f>
        <v>#NAME?</v>
      </c>
      <c r="M775" s="1" t="e">
        <f t="shared" si="48"/>
        <v>#NAME?</v>
      </c>
      <c r="N775" s="1" t="e">
        <f t="shared" si="49"/>
        <v>#NAME?</v>
      </c>
      <c r="O775" s="1" t="e">
        <f t="shared" si="50"/>
        <v>#NAME?</v>
      </c>
      <c r="P775" s="1" t="e">
        <f t="shared" si="51"/>
        <v>#NAME?</v>
      </c>
    </row>
    <row r="776" spans="1:16" x14ac:dyDescent="0.4">
      <c r="A776" s="25"/>
      <c r="B776" s="25"/>
      <c r="C776" s="50"/>
      <c r="D776" s="79"/>
      <c r="E776" s="50"/>
      <c r="H776" s="1" t="e">
        <f>VLOOKUP(D775,cathcount,2,0)</f>
        <v>#NAME?</v>
      </c>
      <c r="I776" s="1" t="e">
        <f>VLOOKUP(D775,cathcount,3,0)</f>
        <v>#NAME?</v>
      </c>
      <c r="J776" s="1" t="e">
        <f>VLOOKUP(D775,cathcount,4,0)</f>
        <v>#NAME?</v>
      </c>
      <c r="K776" s="1" t="e">
        <f>VLOOKUP(D775,cathcount,5,0)</f>
        <v>#NAME?</v>
      </c>
      <c r="L776" s="1" t="e">
        <f>VLOOKUP(E775,operatorcount,2,0)</f>
        <v>#NAME?</v>
      </c>
      <c r="M776" s="1" t="e">
        <f t="shared" si="48"/>
        <v>#NAME?</v>
      </c>
      <c r="N776" s="1" t="e">
        <f t="shared" si="49"/>
        <v>#NAME?</v>
      </c>
      <c r="O776" s="1" t="e">
        <f t="shared" si="50"/>
        <v>#NAME?</v>
      </c>
      <c r="P776" s="1" t="e">
        <f t="shared" si="51"/>
        <v>#NAME?</v>
      </c>
    </row>
    <row r="777" spans="1:16" x14ac:dyDescent="0.4">
      <c r="A777" s="25"/>
      <c r="B777" s="25"/>
      <c r="C777" s="50"/>
      <c r="D777" s="79"/>
      <c r="E777" s="50"/>
      <c r="H777" s="1" t="e">
        <f>VLOOKUP(D776,cathcount,2,0)</f>
        <v>#NAME?</v>
      </c>
      <c r="I777" s="1" t="e">
        <f>VLOOKUP(D776,cathcount,3,0)</f>
        <v>#NAME?</v>
      </c>
      <c r="J777" s="1" t="e">
        <f>VLOOKUP(D776,cathcount,4,0)</f>
        <v>#NAME?</v>
      </c>
      <c r="K777" s="1" t="e">
        <f>VLOOKUP(D776,cathcount,5,0)</f>
        <v>#NAME?</v>
      </c>
      <c r="L777" s="1" t="e">
        <f>VLOOKUP(E776,operatorcount,2,0)</f>
        <v>#NAME?</v>
      </c>
      <c r="M777" s="1" t="e">
        <f t="shared" si="48"/>
        <v>#NAME?</v>
      </c>
      <c r="N777" s="1" t="e">
        <f t="shared" si="49"/>
        <v>#NAME?</v>
      </c>
      <c r="O777" s="1" t="e">
        <f t="shared" si="50"/>
        <v>#NAME?</v>
      </c>
      <c r="P777" s="1" t="e">
        <f t="shared" si="51"/>
        <v>#NAME?</v>
      </c>
    </row>
    <row r="778" spans="1:16" x14ac:dyDescent="0.4">
      <c r="A778" s="25"/>
      <c r="B778" s="25"/>
      <c r="C778" s="50"/>
      <c r="D778" s="79"/>
      <c r="E778" s="50"/>
      <c r="H778" s="1" t="e">
        <f>VLOOKUP(D777,cathcount,2,0)</f>
        <v>#NAME?</v>
      </c>
      <c r="I778" s="1" t="e">
        <f>VLOOKUP(D777,cathcount,3,0)</f>
        <v>#NAME?</v>
      </c>
      <c r="J778" s="1" t="e">
        <f>VLOOKUP(D777,cathcount,4,0)</f>
        <v>#NAME?</v>
      </c>
      <c r="K778" s="1" t="e">
        <f>VLOOKUP(D777,cathcount,5,0)</f>
        <v>#NAME?</v>
      </c>
      <c r="L778" s="1" t="e">
        <f>VLOOKUP(E777,operatorcount,2,0)</f>
        <v>#NAME?</v>
      </c>
      <c r="M778" s="1" t="e">
        <f t="shared" si="48"/>
        <v>#NAME?</v>
      </c>
      <c r="N778" s="1" t="e">
        <f t="shared" si="49"/>
        <v>#NAME?</v>
      </c>
      <c r="O778" s="1" t="e">
        <f t="shared" si="50"/>
        <v>#NAME?</v>
      </c>
      <c r="P778" s="1" t="e">
        <f t="shared" si="51"/>
        <v>#NAME?</v>
      </c>
    </row>
    <row r="779" spans="1:16" x14ac:dyDescent="0.4">
      <c r="A779" s="25"/>
      <c r="B779" s="25"/>
      <c r="C779" s="50"/>
      <c r="D779" s="79"/>
      <c r="E779" s="50"/>
      <c r="H779" s="1" t="e">
        <f>VLOOKUP(D778,cathcount,2,0)</f>
        <v>#NAME?</v>
      </c>
      <c r="I779" s="1" t="e">
        <f>VLOOKUP(D778,cathcount,3,0)</f>
        <v>#NAME?</v>
      </c>
      <c r="J779" s="1" t="e">
        <f>VLOOKUP(D778,cathcount,4,0)</f>
        <v>#NAME?</v>
      </c>
      <c r="K779" s="1" t="e">
        <f>VLOOKUP(D778,cathcount,5,0)</f>
        <v>#NAME?</v>
      </c>
      <c r="L779" s="1" t="e">
        <f>VLOOKUP(E778,operatorcount,2,0)</f>
        <v>#NAME?</v>
      </c>
      <c r="M779" s="1" t="e">
        <f t="shared" si="48"/>
        <v>#NAME?</v>
      </c>
      <c r="N779" s="1" t="e">
        <f t="shared" si="49"/>
        <v>#NAME?</v>
      </c>
      <c r="O779" s="1" t="e">
        <f t="shared" si="50"/>
        <v>#NAME?</v>
      </c>
      <c r="P779" s="1" t="e">
        <f t="shared" si="51"/>
        <v>#NAME?</v>
      </c>
    </row>
    <row r="780" spans="1:16" x14ac:dyDescent="0.4">
      <c r="A780" s="25"/>
      <c r="B780" s="25"/>
      <c r="C780" s="50"/>
      <c r="D780" s="79"/>
      <c r="E780" s="50"/>
      <c r="H780" s="1" t="e">
        <f>VLOOKUP(D779,cathcount,2,0)</f>
        <v>#NAME?</v>
      </c>
      <c r="I780" s="1" t="e">
        <f>VLOOKUP(D779,cathcount,3,0)</f>
        <v>#NAME?</v>
      </c>
      <c r="J780" s="1" t="e">
        <f>VLOOKUP(D779,cathcount,4,0)</f>
        <v>#NAME?</v>
      </c>
      <c r="K780" s="1" t="e">
        <f>VLOOKUP(D779,cathcount,5,0)</f>
        <v>#NAME?</v>
      </c>
      <c r="L780" s="1" t="e">
        <f>VLOOKUP(E779,operatorcount,2,0)</f>
        <v>#NAME?</v>
      </c>
      <c r="M780" s="1" t="e">
        <f t="shared" si="48"/>
        <v>#NAME?</v>
      </c>
      <c r="N780" s="1" t="e">
        <f t="shared" si="49"/>
        <v>#NAME?</v>
      </c>
      <c r="O780" s="1" t="e">
        <f t="shared" si="50"/>
        <v>#NAME?</v>
      </c>
      <c r="P780" s="1" t="e">
        <f t="shared" si="51"/>
        <v>#NAME?</v>
      </c>
    </row>
    <row r="781" spans="1:16" x14ac:dyDescent="0.4">
      <c r="A781" s="25"/>
      <c r="B781" s="25"/>
      <c r="C781" s="50"/>
      <c r="D781" s="79"/>
      <c r="E781" s="50"/>
      <c r="H781" s="1" t="e">
        <f>VLOOKUP(D780,cathcount,2,0)</f>
        <v>#NAME?</v>
      </c>
      <c r="I781" s="1" t="e">
        <f>VLOOKUP(D780,cathcount,3,0)</f>
        <v>#NAME?</v>
      </c>
      <c r="J781" s="1" t="e">
        <f>VLOOKUP(D780,cathcount,4,0)</f>
        <v>#NAME?</v>
      </c>
      <c r="K781" s="1" t="e">
        <f>VLOOKUP(D780,cathcount,5,0)</f>
        <v>#NAME?</v>
      </c>
      <c r="L781" s="1" t="e">
        <f>VLOOKUP(E780,operatorcount,2,0)</f>
        <v>#NAME?</v>
      </c>
      <c r="M781" s="1" t="e">
        <f t="shared" si="48"/>
        <v>#NAME?</v>
      </c>
      <c r="N781" s="1" t="e">
        <f t="shared" si="49"/>
        <v>#NAME?</v>
      </c>
      <c r="O781" s="1" t="e">
        <f t="shared" si="50"/>
        <v>#NAME?</v>
      </c>
      <c r="P781" s="1" t="e">
        <f t="shared" si="51"/>
        <v>#NAME?</v>
      </c>
    </row>
    <row r="782" spans="1:16" x14ac:dyDescent="0.4">
      <c r="A782" s="25"/>
      <c r="B782" s="25"/>
      <c r="C782" s="50"/>
      <c r="D782" s="79"/>
      <c r="E782" s="50"/>
      <c r="H782" s="1" t="e">
        <f>VLOOKUP(D781,cathcount,2,0)</f>
        <v>#NAME?</v>
      </c>
      <c r="I782" s="1" t="e">
        <f>VLOOKUP(D781,cathcount,3,0)</f>
        <v>#NAME?</v>
      </c>
      <c r="J782" s="1" t="e">
        <f>VLOOKUP(D781,cathcount,4,0)</f>
        <v>#NAME?</v>
      </c>
      <c r="K782" s="1" t="e">
        <f>VLOOKUP(D781,cathcount,5,0)</f>
        <v>#NAME?</v>
      </c>
      <c r="L782" s="1" t="e">
        <f>VLOOKUP(E781,operatorcount,2,0)</f>
        <v>#NAME?</v>
      </c>
      <c r="M782" s="1" t="e">
        <f t="shared" si="48"/>
        <v>#NAME?</v>
      </c>
      <c r="N782" s="1" t="e">
        <f t="shared" si="49"/>
        <v>#NAME?</v>
      </c>
      <c r="O782" s="1" t="e">
        <f t="shared" si="50"/>
        <v>#NAME?</v>
      </c>
      <c r="P782" s="1" t="e">
        <f t="shared" si="51"/>
        <v>#NAME?</v>
      </c>
    </row>
    <row r="783" spans="1:16" x14ac:dyDescent="0.4">
      <c r="A783" s="25"/>
      <c r="B783" s="25"/>
      <c r="C783" s="50"/>
      <c r="D783" s="79"/>
      <c r="E783" s="50"/>
      <c r="H783" s="1" t="e">
        <f>VLOOKUP(D782,cathcount,2,0)</f>
        <v>#NAME?</v>
      </c>
      <c r="I783" s="1" t="e">
        <f>VLOOKUP(D782,cathcount,3,0)</f>
        <v>#NAME?</v>
      </c>
      <c r="J783" s="1" t="e">
        <f>VLOOKUP(D782,cathcount,4,0)</f>
        <v>#NAME?</v>
      </c>
      <c r="K783" s="1" t="e">
        <f>VLOOKUP(D782,cathcount,5,0)</f>
        <v>#NAME?</v>
      </c>
      <c r="L783" s="1" t="e">
        <f>VLOOKUP(E782,operatorcount,2,0)</f>
        <v>#NAME?</v>
      </c>
      <c r="M783" s="1" t="e">
        <f t="shared" si="48"/>
        <v>#NAME?</v>
      </c>
      <c r="N783" s="1" t="e">
        <f t="shared" si="49"/>
        <v>#NAME?</v>
      </c>
      <c r="O783" s="1" t="e">
        <f t="shared" si="50"/>
        <v>#NAME?</v>
      </c>
      <c r="P783" s="1" t="e">
        <f t="shared" si="51"/>
        <v>#NAME?</v>
      </c>
    </row>
    <row r="784" spans="1:16" x14ac:dyDescent="0.4">
      <c r="A784" s="25"/>
      <c r="B784" s="25"/>
      <c r="C784" s="50"/>
      <c r="D784" s="79"/>
      <c r="E784" s="50"/>
      <c r="H784" s="1" t="e">
        <f>VLOOKUP(D783,cathcount,2,0)</f>
        <v>#NAME?</v>
      </c>
      <c r="I784" s="1" t="e">
        <f>VLOOKUP(D783,cathcount,3,0)</f>
        <v>#NAME?</v>
      </c>
      <c r="J784" s="1" t="e">
        <f>VLOOKUP(D783,cathcount,4,0)</f>
        <v>#NAME?</v>
      </c>
      <c r="K784" s="1" t="e">
        <f>VLOOKUP(D783,cathcount,5,0)</f>
        <v>#NAME?</v>
      </c>
      <c r="L784" s="1" t="e">
        <f>VLOOKUP(E783,operatorcount,2,0)</f>
        <v>#NAME?</v>
      </c>
      <c r="M784" s="1" t="e">
        <f t="shared" si="48"/>
        <v>#NAME?</v>
      </c>
      <c r="N784" s="1" t="e">
        <f t="shared" si="49"/>
        <v>#NAME?</v>
      </c>
      <c r="O784" s="1" t="e">
        <f t="shared" si="50"/>
        <v>#NAME?</v>
      </c>
      <c r="P784" s="1" t="e">
        <f t="shared" si="51"/>
        <v>#NAME?</v>
      </c>
    </row>
    <row r="785" spans="1:16" x14ac:dyDescent="0.4">
      <c r="A785" s="25"/>
      <c r="B785" s="25"/>
      <c r="C785" s="50"/>
      <c r="D785" s="79"/>
      <c r="E785" s="50"/>
      <c r="H785" s="1" t="e">
        <f>VLOOKUP(D784,cathcount,2,0)</f>
        <v>#NAME?</v>
      </c>
      <c r="I785" s="1" t="e">
        <f>VLOOKUP(D784,cathcount,3,0)</f>
        <v>#NAME?</v>
      </c>
      <c r="J785" s="1" t="e">
        <f>VLOOKUP(D784,cathcount,4,0)</f>
        <v>#NAME?</v>
      </c>
      <c r="K785" s="1" t="e">
        <f>VLOOKUP(D784,cathcount,5,0)</f>
        <v>#NAME?</v>
      </c>
      <c r="L785" s="1" t="e">
        <f>VLOOKUP(E784,operatorcount,2,0)</f>
        <v>#NAME?</v>
      </c>
      <c r="M785" s="1" t="e">
        <f t="shared" si="48"/>
        <v>#NAME?</v>
      </c>
      <c r="N785" s="1" t="e">
        <f t="shared" si="49"/>
        <v>#NAME?</v>
      </c>
      <c r="O785" s="1" t="e">
        <f t="shared" si="50"/>
        <v>#NAME?</v>
      </c>
      <c r="P785" s="1" t="e">
        <f t="shared" si="51"/>
        <v>#NAME?</v>
      </c>
    </row>
    <row r="786" spans="1:16" x14ac:dyDescent="0.4">
      <c r="A786" s="25"/>
      <c r="B786" s="25"/>
      <c r="C786" s="50"/>
      <c r="D786" s="79"/>
      <c r="E786" s="50"/>
      <c r="H786" s="1" t="e">
        <f>VLOOKUP(D785,cathcount,2,0)</f>
        <v>#NAME?</v>
      </c>
      <c r="I786" s="1" t="e">
        <f>VLOOKUP(D785,cathcount,3,0)</f>
        <v>#NAME?</v>
      </c>
      <c r="J786" s="1" t="e">
        <f>VLOOKUP(D785,cathcount,4,0)</f>
        <v>#NAME?</v>
      </c>
      <c r="K786" s="1" t="e">
        <f>VLOOKUP(D785,cathcount,5,0)</f>
        <v>#NAME?</v>
      </c>
      <c r="L786" s="1" t="e">
        <f>VLOOKUP(E785,operatorcount,2,0)</f>
        <v>#NAME?</v>
      </c>
      <c r="M786" s="1" t="e">
        <f t="shared" si="48"/>
        <v>#NAME?</v>
      </c>
      <c r="N786" s="1" t="e">
        <f t="shared" si="49"/>
        <v>#NAME?</v>
      </c>
      <c r="O786" s="1" t="e">
        <f t="shared" si="50"/>
        <v>#NAME?</v>
      </c>
      <c r="P786" s="1" t="e">
        <f t="shared" si="51"/>
        <v>#NAME?</v>
      </c>
    </row>
    <row r="787" spans="1:16" x14ac:dyDescent="0.4">
      <c r="A787" s="25"/>
      <c r="B787" s="25"/>
      <c r="C787" s="50"/>
      <c r="D787" s="79"/>
      <c r="E787" s="50"/>
      <c r="H787" s="1" t="e">
        <f>VLOOKUP(D786,cathcount,2,0)</f>
        <v>#NAME?</v>
      </c>
      <c r="I787" s="1" t="e">
        <f>VLOOKUP(D786,cathcount,3,0)</f>
        <v>#NAME?</v>
      </c>
      <c r="J787" s="1" t="e">
        <f>VLOOKUP(D786,cathcount,4,0)</f>
        <v>#NAME?</v>
      </c>
      <c r="K787" s="1" t="e">
        <f>VLOOKUP(D786,cathcount,5,0)</f>
        <v>#NAME?</v>
      </c>
      <c r="L787" s="1" t="e">
        <f>VLOOKUP(E786,operatorcount,2,0)</f>
        <v>#NAME?</v>
      </c>
      <c r="M787" s="1" t="e">
        <f t="shared" si="48"/>
        <v>#NAME?</v>
      </c>
      <c r="N787" s="1" t="e">
        <f t="shared" si="49"/>
        <v>#NAME?</v>
      </c>
      <c r="O787" s="1" t="e">
        <f t="shared" si="50"/>
        <v>#NAME?</v>
      </c>
      <c r="P787" s="1" t="e">
        <f t="shared" si="51"/>
        <v>#NAME?</v>
      </c>
    </row>
    <row r="788" spans="1:16" x14ac:dyDescent="0.4">
      <c r="A788" s="25"/>
      <c r="B788" s="25"/>
      <c r="C788" s="50"/>
      <c r="D788" s="79"/>
      <c r="E788" s="50"/>
      <c r="H788" s="1" t="e">
        <f>VLOOKUP(D787,cathcount,2,0)</f>
        <v>#NAME?</v>
      </c>
      <c r="I788" s="1" t="e">
        <f>VLOOKUP(D787,cathcount,3,0)</f>
        <v>#NAME?</v>
      </c>
      <c r="J788" s="1" t="e">
        <f>VLOOKUP(D787,cathcount,4,0)</f>
        <v>#NAME?</v>
      </c>
      <c r="K788" s="1" t="e">
        <f>VLOOKUP(D787,cathcount,5,0)</f>
        <v>#NAME?</v>
      </c>
      <c r="L788" s="1" t="e">
        <f>VLOOKUP(E787,operatorcount,2,0)</f>
        <v>#NAME?</v>
      </c>
      <c r="M788" s="1" t="e">
        <f t="shared" si="48"/>
        <v>#NAME?</v>
      </c>
      <c r="N788" s="1" t="e">
        <f t="shared" si="49"/>
        <v>#NAME?</v>
      </c>
      <c r="O788" s="1" t="e">
        <f t="shared" si="50"/>
        <v>#NAME?</v>
      </c>
      <c r="P788" s="1" t="e">
        <f t="shared" si="51"/>
        <v>#NAME?</v>
      </c>
    </row>
    <row r="789" spans="1:16" x14ac:dyDescent="0.4">
      <c r="A789" s="25"/>
      <c r="B789" s="25"/>
      <c r="C789" s="50"/>
      <c r="D789" s="79"/>
      <c r="E789" s="50"/>
      <c r="H789" s="1" t="e">
        <f>VLOOKUP(D788,cathcount,2,0)</f>
        <v>#NAME?</v>
      </c>
      <c r="I789" s="1" t="e">
        <f>VLOOKUP(D788,cathcount,3,0)</f>
        <v>#NAME?</v>
      </c>
      <c r="J789" s="1" t="e">
        <f>VLOOKUP(D788,cathcount,4,0)</f>
        <v>#NAME?</v>
      </c>
      <c r="K789" s="1" t="e">
        <f>VLOOKUP(D788,cathcount,5,0)</f>
        <v>#NAME?</v>
      </c>
      <c r="L789" s="1" t="e">
        <f>VLOOKUP(E788,operatorcount,2,0)</f>
        <v>#NAME?</v>
      </c>
      <c r="M789" s="1" t="e">
        <f t="shared" si="48"/>
        <v>#NAME?</v>
      </c>
      <c r="N789" s="1" t="e">
        <f t="shared" si="49"/>
        <v>#NAME?</v>
      </c>
      <c r="O789" s="1" t="e">
        <f t="shared" si="50"/>
        <v>#NAME?</v>
      </c>
      <c r="P789" s="1" t="e">
        <f t="shared" si="51"/>
        <v>#NAME?</v>
      </c>
    </row>
    <row r="790" spans="1:16" x14ac:dyDescent="0.4">
      <c r="A790" s="25"/>
      <c r="B790" s="25"/>
      <c r="C790" s="50"/>
      <c r="D790" s="79"/>
      <c r="E790" s="50"/>
      <c r="H790" s="1" t="e">
        <f>VLOOKUP(D789,cathcount,2,0)</f>
        <v>#NAME?</v>
      </c>
      <c r="I790" s="1" t="e">
        <f>VLOOKUP(D789,cathcount,3,0)</f>
        <v>#NAME?</v>
      </c>
      <c r="J790" s="1" t="e">
        <f>VLOOKUP(D789,cathcount,4,0)</f>
        <v>#NAME?</v>
      </c>
      <c r="K790" s="1" t="e">
        <f>VLOOKUP(D789,cathcount,5,0)</f>
        <v>#NAME?</v>
      </c>
      <c r="L790" s="1" t="e">
        <f>VLOOKUP(E789,operatorcount,2,0)</f>
        <v>#NAME?</v>
      </c>
      <c r="M790" s="1" t="e">
        <f t="shared" si="48"/>
        <v>#NAME?</v>
      </c>
      <c r="N790" s="1" t="e">
        <f t="shared" si="49"/>
        <v>#NAME?</v>
      </c>
      <c r="O790" s="1" t="e">
        <f t="shared" si="50"/>
        <v>#NAME?</v>
      </c>
      <c r="P790" s="1" t="e">
        <f t="shared" si="51"/>
        <v>#NAME?</v>
      </c>
    </row>
    <row r="791" spans="1:16" x14ac:dyDescent="0.4">
      <c r="A791" s="25"/>
      <c r="B791" s="25"/>
      <c r="C791" s="50"/>
      <c r="D791" s="79"/>
      <c r="E791" s="50"/>
      <c r="H791" s="1" t="e">
        <f>VLOOKUP(D790,cathcount,2,0)</f>
        <v>#NAME?</v>
      </c>
      <c r="I791" s="1" t="e">
        <f>VLOOKUP(D790,cathcount,3,0)</f>
        <v>#NAME?</v>
      </c>
      <c r="J791" s="1" t="e">
        <f>VLOOKUP(D790,cathcount,4,0)</f>
        <v>#NAME?</v>
      </c>
      <c r="K791" s="1" t="e">
        <f>VLOOKUP(D790,cathcount,5,0)</f>
        <v>#NAME?</v>
      </c>
      <c r="L791" s="1" t="e">
        <f>VLOOKUP(E790,operatorcount,2,0)</f>
        <v>#NAME?</v>
      </c>
      <c r="M791" s="1" t="e">
        <f t="shared" si="48"/>
        <v>#NAME?</v>
      </c>
      <c r="N791" s="1" t="e">
        <f t="shared" si="49"/>
        <v>#NAME?</v>
      </c>
      <c r="O791" s="1" t="e">
        <f t="shared" si="50"/>
        <v>#NAME?</v>
      </c>
      <c r="P791" s="1" t="e">
        <f t="shared" si="51"/>
        <v>#NAME?</v>
      </c>
    </row>
    <row r="792" spans="1:16" x14ac:dyDescent="0.4">
      <c r="A792" s="25"/>
      <c r="B792" s="25"/>
      <c r="C792" s="50"/>
      <c r="D792" s="79"/>
      <c r="E792" s="50"/>
      <c r="H792" s="1" t="e">
        <f>VLOOKUP(D791,cathcount,2,0)</f>
        <v>#NAME?</v>
      </c>
      <c r="I792" s="1" t="e">
        <f>VLOOKUP(D791,cathcount,3,0)</f>
        <v>#NAME?</v>
      </c>
      <c r="J792" s="1" t="e">
        <f>VLOOKUP(D791,cathcount,4,0)</f>
        <v>#NAME?</v>
      </c>
      <c r="K792" s="1" t="e">
        <f>VLOOKUP(D791,cathcount,5,0)</f>
        <v>#NAME?</v>
      </c>
      <c r="L792" s="1" t="e">
        <f>VLOOKUP(E791,operatorcount,2,0)</f>
        <v>#NAME?</v>
      </c>
      <c r="M792" s="1" t="e">
        <f t="shared" si="48"/>
        <v>#NAME?</v>
      </c>
      <c r="N792" s="1" t="e">
        <f t="shared" si="49"/>
        <v>#NAME?</v>
      </c>
      <c r="O792" s="1" t="e">
        <f t="shared" si="50"/>
        <v>#NAME?</v>
      </c>
      <c r="P792" s="1" t="e">
        <f t="shared" si="51"/>
        <v>#NAME?</v>
      </c>
    </row>
    <row r="793" spans="1:16" x14ac:dyDescent="0.4">
      <c r="A793" s="25"/>
      <c r="B793" s="25"/>
      <c r="C793" s="50"/>
      <c r="D793" s="79"/>
      <c r="E793" s="50"/>
      <c r="H793" s="1" t="e">
        <f>VLOOKUP(D792,cathcount,2,0)</f>
        <v>#NAME?</v>
      </c>
      <c r="I793" s="1" t="e">
        <f>VLOOKUP(D792,cathcount,3,0)</f>
        <v>#NAME?</v>
      </c>
      <c r="J793" s="1" t="e">
        <f>VLOOKUP(D792,cathcount,4,0)</f>
        <v>#NAME?</v>
      </c>
      <c r="K793" s="1" t="e">
        <f>VLOOKUP(D792,cathcount,5,0)</f>
        <v>#NAME?</v>
      </c>
      <c r="L793" s="1" t="e">
        <f>VLOOKUP(E792,operatorcount,2,0)</f>
        <v>#NAME?</v>
      </c>
      <c r="M793" s="1" t="e">
        <f t="shared" ref="M793:M856" si="52">CHOOSE(L793,H793,0)</f>
        <v>#NAME?</v>
      </c>
      <c r="N793" s="1" t="e">
        <f t="shared" ref="N793:N856" si="53">CHOOSE(L793,I793,0)</f>
        <v>#NAME?</v>
      </c>
      <c r="O793" s="1" t="e">
        <f t="shared" ref="O793:O856" si="54">CHOOSE(L793,J793,0)</f>
        <v>#NAME?</v>
      </c>
      <c r="P793" s="1" t="e">
        <f t="shared" ref="P793:P856" si="55">CHOOSE(L793,K793,0)</f>
        <v>#NAME?</v>
      </c>
    </row>
    <row r="794" spans="1:16" x14ac:dyDescent="0.4">
      <c r="A794" s="25"/>
      <c r="B794" s="25"/>
      <c r="C794" s="50"/>
      <c r="D794" s="79"/>
      <c r="E794" s="50"/>
      <c r="H794" s="1" t="e">
        <f>VLOOKUP(D793,cathcount,2,0)</f>
        <v>#NAME?</v>
      </c>
      <c r="I794" s="1" t="e">
        <f>VLOOKUP(D793,cathcount,3,0)</f>
        <v>#NAME?</v>
      </c>
      <c r="J794" s="1" t="e">
        <f>VLOOKUP(D793,cathcount,4,0)</f>
        <v>#NAME?</v>
      </c>
      <c r="K794" s="1" t="e">
        <f>VLOOKUP(D793,cathcount,5,0)</f>
        <v>#NAME?</v>
      </c>
      <c r="L794" s="1" t="e">
        <f>VLOOKUP(E793,operatorcount,2,0)</f>
        <v>#NAME?</v>
      </c>
      <c r="M794" s="1" t="e">
        <f t="shared" si="52"/>
        <v>#NAME?</v>
      </c>
      <c r="N794" s="1" t="e">
        <f t="shared" si="53"/>
        <v>#NAME?</v>
      </c>
      <c r="O794" s="1" t="e">
        <f t="shared" si="54"/>
        <v>#NAME?</v>
      </c>
      <c r="P794" s="1" t="e">
        <f t="shared" si="55"/>
        <v>#NAME?</v>
      </c>
    </row>
    <row r="795" spans="1:16" x14ac:dyDescent="0.4">
      <c r="A795" s="25"/>
      <c r="B795" s="25"/>
      <c r="C795" s="50"/>
      <c r="D795" s="79"/>
      <c r="E795" s="50"/>
      <c r="H795" s="1" t="e">
        <f>VLOOKUP(D794,cathcount,2,0)</f>
        <v>#NAME?</v>
      </c>
      <c r="I795" s="1" t="e">
        <f>VLOOKUP(D794,cathcount,3,0)</f>
        <v>#NAME?</v>
      </c>
      <c r="J795" s="1" t="e">
        <f>VLOOKUP(D794,cathcount,4,0)</f>
        <v>#NAME?</v>
      </c>
      <c r="K795" s="1" t="e">
        <f>VLOOKUP(D794,cathcount,5,0)</f>
        <v>#NAME?</v>
      </c>
      <c r="L795" s="1" t="e">
        <f>VLOOKUP(E794,operatorcount,2,0)</f>
        <v>#NAME?</v>
      </c>
      <c r="M795" s="1" t="e">
        <f t="shared" si="52"/>
        <v>#NAME?</v>
      </c>
      <c r="N795" s="1" t="e">
        <f t="shared" si="53"/>
        <v>#NAME?</v>
      </c>
      <c r="O795" s="1" t="e">
        <f t="shared" si="54"/>
        <v>#NAME?</v>
      </c>
      <c r="P795" s="1" t="e">
        <f t="shared" si="55"/>
        <v>#NAME?</v>
      </c>
    </row>
    <row r="796" spans="1:16" x14ac:dyDescent="0.4">
      <c r="A796" s="25"/>
      <c r="B796" s="25"/>
      <c r="C796" s="50"/>
      <c r="D796" s="79"/>
      <c r="E796" s="50"/>
      <c r="H796" s="1" t="e">
        <f>VLOOKUP(D795,cathcount,2,0)</f>
        <v>#NAME?</v>
      </c>
      <c r="I796" s="1" t="e">
        <f>VLOOKUP(D795,cathcount,3,0)</f>
        <v>#NAME?</v>
      </c>
      <c r="J796" s="1" t="e">
        <f>VLOOKUP(D795,cathcount,4,0)</f>
        <v>#NAME?</v>
      </c>
      <c r="K796" s="1" t="e">
        <f>VLOOKUP(D795,cathcount,5,0)</f>
        <v>#NAME?</v>
      </c>
      <c r="L796" s="1" t="e">
        <f>VLOOKUP(E795,operatorcount,2,0)</f>
        <v>#NAME?</v>
      </c>
      <c r="M796" s="1" t="e">
        <f t="shared" si="52"/>
        <v>#NAME?</v>
      </c>
      <c r="N796" s="1" t="e">
        <f t="shared" si="53"/>
        <v>#NAME?</v>
      </c>
      <c r="O796" s="1" t="e">
        <f t="shared" si="54"/>
        <v>#NAME?</v>
      </c>
      <c r="P796" s="1" t="e">
        <f t="shared" si="55"/>
        <v>#NAME?</v>
      </c>
    </row>
    <row r="797" spans="1:16" x14ac:dyDescent="0.4">
      <c r="A797" s="25"/>
      <c r="B797" s="25"/>
      <c r="C797" s="50"/>
      <c r="D797" s="79"/>
      <c r="E797" s="50"/>
      <c r="H797" s="1" t="e">
        <f>VLOOKUP(D796,cathcount,2,0)</f>
        <v>#NAME?</v>
      </c>
      <c r="I797" s="1" t="e">
        <f>VLOOKUP(D796,cathcount,3,0)</f>
        <v>#NAME?</v>
      </c>
      <c r="J797" s="1" t="e">
        <f>VLOOKUP(D796,cathcount,4,0)</f>
        <v>#NAME?</v>
      </c>
      <c r="K797" s="1" t="e">
        <f>VLOOKUP(D796,cathcount,5,0)</f>
        <v>#NAME?</v>
      </c>
      <c r="L797" s="1" t="e">
        <f>VLOOKUP(E796,operatorcount,2,0)</f>
        <v>#NAME?</v>
      </c>
      <c r="M797" s="1" t="e">
        <f t="shared" si="52"/>
        <v>#NAME?</v>
      </c>
      <c r="N797" s="1" t="e">
        <f t="shared" si="53"/>
        <v>#NAME?</v>
      </c>
      <c r="O797" s="1" t="e">
        <f t="shared" si="54"/>
        <v>#NAME?</v>
      </c>
      <c r="P797" s="1" t="e">
        <f t="shared" si="55"/>
        <v>#NAME?</v>
      </c>
    </row>
    <row r="798" spans="1:16" x14ac:dyDescent="0.4">
      <c r="A798" s="25"/>
      <c r="B798" s="25"/>
      <c r="C798" s="50"/>
      <c r="D798" s="79"/>
      <c r="E798" s="50"/>
      <c r="H798" s="1" t="e">
        <f>VLOOKUP(D797,cathcount,2,0)</f>
        <v>#NAME?</v>
      </c>
      <c r="I798" s="1" t="e">
        <f>VLOOKUP(D797,cathcount,3,0)</f>
        <v>#NAME?</v>
      </c>
      <c r="J798" s="1" t="e">
        <f>VLOOKUP(D797,cathcount,4,0)</f>
        <v>#NAME?</v>
      </c>
      <c r="K798" s="1" t="e">
        <f>VLOOKUP(D797,cathcount,5,0)</f>
        <v>#NAME?</v>
      </c>
      <c r="L798" s="1" t="e">
        <f>VLOOKUP(E797,operatorcount,2,0)</f>
        <v>#NAME?</v>
      </c>
      <c r="M798" s="1" t="e">
        <f t="shared" si="52"/>
        <v>#NAME?</v>
      </c>
      <c r="N798" s="1" t="e">
        <f t="shared" si="53"/>
        <v>#NAME?</v>
      </c>
      <c r="O798" s="1" t="e">
        <f t="shared" si="54"/>
        <v>#NAME?</v>
      </c>
      <c r="P798" s="1" t="e">
        <f t="shared" si="55"/>
        <v>#NAME?</v>
      </c>
    </row>
    <row r="799" spans="1:16" x14ac:dyDescent="0.4">
      <c r="A799" s="25"/>
      <c r="B799" s="25"/>
      <c r="C799" s="50"/>
      <c r="D799" s="79"/>
      <c r="E799" s="50"/>
      <c r="H799" s="1" t="e">
        <f>VLOOKUP(D798,cathcount,2,0)</f>
        <v>#NAME?</v>
      </c>
      <c r="I799" s="1" t="e">
        <f>VLOOKUP(D798,cathcount,3,0)</f>
        <v>#NAME?</v>
      </c>
      <c r="J799" s="1" t="e">
        <f>VLOOKUP(D798,cathcount,4,0)</f>
        <v>#NAME?</v>
      </c>
      <c r="K799" s="1" t="e">
        <f>VLOOKUP(D798,cathcount,5,0)</f>
        <v>#NAME?</v>
      </c>
      <c r="L799" s="1" t="e">
        <f>VLOOKUP(E798,operatorcount,2,0)</f>
        <v>#NAME?</v>
      </c>
      <c r="M799" s="1" t="e">
        <f t="shared" si="52"/>
        <v>#NAME?</v>
      </c>
      <c r="N799" s="1" t="e">
        <f t="shared" si="53"/>
        <v>#NAME?</v>
      </c>
      <c r="O799" s="1" t="e">
        <f t="shared" si="54"/>
        <v>#NAME?</v>
      </c>
      <c r="P799" s="1" t="e">
        <f t="shared" si="55"/>
        <v>#NAME?</v>
      </c>
    </row>
    <row r="800" spans="1:16" x14ac:dyDescent="0.4">
      <c r="A800" s="25"/>
      <c r="B800" s="25"/>
      <c r="C800" s="50"/>
      <c r="D800" s="79"/>
      <c r="E800" s="50"/>
      <c r="H800" s="1" t="e">
        <f>VLOOKUP(D799,cathcount,2,0)</f>
        <v>#NAME?</v>
      </c>
      <c r="I800" s="1" t="e">
        <f>VLOOKUP(D799,cathcount,3,0)</f>
        <v>#NAME?</v>
      </c>
      <c r="J800" s="1" t="e">
        <f>VLOOKUP(D799,cathcount,4,0)</f>
        <v>#NAME?</v>
      </c>
      <c r="K800" s="1" t="e">
        <f>VLOOKUP(D799,cathcount,5,0)</f>
        <v>#NAME?</v>
      </c>
      <c r="L800" s="1" t="e">
        <f>VLOOKUP(E799,operatorcount,2,0)</f>
        <v>#NAME?</v>
      </c>
      <c r="M800" s="1" t="e">
        <f t="shared" si="52"/>
        <v>#NAME?</v>
      </c>
      <c r="N800" s="1" t="e">
        <f t="shared" si="53"/>
        <v>#NAME?</v>
      </c>
      <c r="O800" s="1" t="e">
        <f t="shared" si="54"/>
        <v>#NAME?</v>
      </c>
      <c r="P800" s="1" t="e">
        <f t="shared" si="55"/>
        <v>#NAME?</v>
      </c>
    </row>
    <row r="801" spans="1:16" x14ac:dyDescent="0.4">
      <c r="A801" s="25"/>
      <c r="B801" s="25"/>
      <c r="C801" s="50"/>
      <c r="D801" s="79"/>
      <c r="E801" s="50"/>
      <c r="H801" s="1" t="e">
        <f>VLOOKUP(D800,cathcount,2,0)</f>
        <v>#NAME?</v>
      </c>
      <c r="I801" s="1" t="e">
        <f>VLOOKUP(D800,cathcount,3,0)</f>
        <v>#NAME?</v>
      </c>
      <c r="J801" s="1" t="e">
        <f>VLOOKUP(D800,cathcount,4,0)</f>
        <v>#NAME?</v>
      </c>
      <c r="K801" s="1" t="e">
        <f>VLOOKUP(D800,cathcount,5,0)</f>
        <v>#NAME?</v>
      </c>
      <c r="L801" s="1" t="e">
        <f>VLOOKUP(E800,operatorcount,2,0)</f>
        <v>#NAME?</v>
      </c>
      <c r="M801" s="1" t="e">
        <f t="shared" si="52"/>
        <v>#NAME?</v>
      </c>
      <c r="N801" s="1" t="e">
        <f t="shared" si="53"/>
        <v>#NAME?</v>
      </c>
      <c r="O801" s="1" t="e">
        <f t="shared" si="54"/>
        <v>#NAME?</v>
      </c>
      <c r="P801" s="1" t="e">
        <f t="shared" si="55"/>
        <v>#NAME?</v>
      </c>
    </row>
    <row r="802" spans="1:16" x14ac:dyDescent="0.4">
      <c r="A802" s="25"/>
      <c r="B802" s="25"/>
      <c r="C802" s="50"/>
      <c r="D802" s="79"/>
      <c r="E802" s="50"/>
      <c r="H802" s="1" t="e">
        <f>VLOOKUP(D801,cathcount,2,0)</f>
        <v>#NAME?</v>
      </c>
      <c r="I802" s="1" t="e">
        <f>VLOOKUP(D801,cathcount,3,0)</f>
        <v>#NAME?</v>
      </c>
      <c r="J802" s="1" t="e">
        <f>VLOOKUP(D801,cathcount,4,0)</f>
        <v>#NAME?</v>
      </c>
      <c r="K802" s="1" t="e">
        <f>VLOOKUP(D801,cathcount,5,0)</f>
        <v>#NAME?</v>
      </c>
      <c r="L802" s="1" t="e">
        <f>VLOOKUP(E801,operatorcount,2,0)</f>
        <v>#NAME?</v>
      </c>
      <c r="M802" s="1" t="e">
        <f t="shared" si="52"/>
        <v>#NAME?</v>
      </c>
      <c r="N802" s="1" t="e">
        <f t="shared" si="53"/>
        <v>#NAME?</v>
      </c>
      <c r="O802" s="1" t="e">
        <f t="shared" si="54"/>
        <v>#NAME?</v>
      </c>
      <c r="P802" s="1" t="e">
        <f t="shared" si="55"/>
        <v>#NAME?</v>
      </c>
    </row>
    <row r="803" spans="1:16" x14ac:dyDescent="0.4">
      <c r="A803" s="25"/>
      <c r="B803" s="25"/>
      <c r="C803" s="50"/>
      <c r="D803" s="79"/>
      <c r="E803" s="50"/>
      <c r="H803" s="1" t="e">
        <f>VLOOKUP(D802,cathcount,2,0)</f>
        <v>#NAME?</v>
      </c>
      <c r="I803" s="1" t="e">
        <f>VLOOKUP(D802,cathcount,3,0)</f>
        <v>#NAME?</v>
      </c>
      <c r="J803" s="1" t="e">
        <f>VLOOKUP(D802,cathcount,4,0)</f>
        <v>#NAME?</v>
      </c>
      <c r="K803" s="1" t="e">
        <f>VLOOKUP(D802,cathcount,5,0)</f>
        <v>#NAME?</v>
      </c>
      <c r="L803" s="1" t="e">
        <f>VLOOKUP(E802,operatorcount,2,0)</f>
        <v>#NAME?</v>
      </c>
      <c r="M803" s="1" t="e">
        <f t="shared" si="52"/>
        <v>#NAME?</v>
      </c>
      <c r="N803" s="1" t="e">
        <f t="shared" si="53"/>
        <v>#NAME?</v>
      </c>
      <c r="O803" s="1" t="e">
        <f t="shared" si="54"/>
        <v>#NAME?</v>
      </c>
      <c r="P803" s="1" t="e">
        <f t="shared" si="55"/>
        <v>#NAME?</v>
      </c>
    </row>
    <row r="804" spans="1:16" x14ac:dyDescent="0.4">
      <c r="A804" s="25"/>
      <c r="B804" s="25"/>
      <c r="C804" s="50"/>
      <c r="D804" s="79"/>
      <c r="E804" s="50"/>
      <c r="H804" s="1" t="e">
        <f>VLOOKUP(D803,cathcount,2,0)</f>
        <v>#NAME?</v>
      </c>
      <c r="I804" s="1" t="e">
        <f>VLOOKUP(D803,cathcount,3,0)</f>
        <v>#NAME?</v>
      </c>
      <c r="J804" s="1" t="e">
        <f>VLOOKUP(D803,cathcount,4,0)</f>
        <v>#NAME?</v>
      </c>
      <c r="K804" s="1" t="e">
        <f>VLOOKUP(D803,cathcount,5,0)</f>
        <v>#NAME?</v>
      </c>
      <c r="L804" s="1" t="e">
        <f>VLOOKUP(E803,operatorcount,2,0)</f>
        <v>#NAME?</v>
      </c>
      <c r="M804" s="1" t="e">
        <f t="shared" si="52"/>
        <v>#NAME?</v>
      </c>
      <c r="N804" s="1" t="e">
        <f t="shared" si="53"/>
        <v>#NAME?</v>
      </c>
      <c r="O804" s="1" t="e">
        <f t="shared" si="54"/>
        <v>#NAME?</v>
      </c>
      <c r="P804" s="1" t="e">
        <f t="shared" si="55"/>
        <v>#NAME?</v>
      </c>
    </row>
    <row r="805" spans="1:16" x14ac:dyDescent="0.4">
      <c r="A805" s="25"/>
      <c r="B805" s="25"/>
      <c r="C805" s="50"/>
      <c r="D805" s="79"/>
      <c r="E805" s="50"/>
      <c r="H805" s="1" t="e">
        <f>VLOOKUP(D804,cathcount,2,0)</f>
        <v>#NAME?</v>
      </c>
      <c r="I805" s="1" t="e">
        <f>VLOOKUP(D804,cathcount,3,0)</f>
        <v>#NAME?</v>
      </c>
      <c r="J805" s="1" t="e">
        <f>VLOOKUP(D804,cathcount,4,0)</f>
        <v>#NAME?</v>
      </c>
      <c r="K805" s="1" t="e">
        <f>VLOOKUP(D804,cathcount,5,0)</f>
        <v>#NAME?</v>
      </c>
      <c r="L805" s="1" t="e">
        <f>VLOOKUP(E804,operatorcount,2,0)</f>
        <v>#NAME?</v>
      </c>
      <c r="M805" s="1" t="e">
        <f t="shared" si="52"/>
        <v>#NAME?</v>
      </c>
      <c r="N805" s="1" t="e">
        <f t="shared" si="53"/>
        <v>#NAME?</v>
      </c>
      <c r="O805" s="1" t="e">
        <f t="shared" si="54"/>
        <v>#NAME?</v>
      </c>
      <c r="P805" s="1" t="e">
        <f t="shared" si="55"/>
        <v>#NAME?</v>
      </c>
    </row>
    <row r="806" spans="1:16" x14ac:dyDescent="0.4">
      <c r="A806" s="25"/>
      <c r="B806" s="25"/>
      <c r="C806" s="50"/>
      <c r="D806" s="79"/>
      <c r="E806" s="50"/>
      <c r="H806" s="1" t="e">
        <f>VLOOKUP(D805,cathcount,2,0)</f>
        <v>#NAME?</v>
      </c>
      <c r="I806" s="1" t="e">
        <f>VLOOKUP(D805,cathcount,3,0)</f>
        <v>#NAME?</v>
      </c>
      <c r="J806" s="1" t="e">
        <f>VLOOKUP(D805,cathcount,4,0)</f>
        <v>#NAME?</v>
      </c>
      <c r="K806" s="1" t="e">
        <f>VLOOKUP(D805,cathcount,5,0)</f>
        <v>#NAME?</v>
      </c>
      <c r="L806" s="1" t="e">
        <f>VLOOKUP(E805,operatorcount,2,0)</f>
        <v>#NAME?</v>
      </c>
      <c r="M806" s="1" t="e">
        <f t="shared" si="52"/>
        <v>#NAME?</v>
      </c>
      <c r="N806" s="1" t="e">
        <f t="shared" si="53"/>
        <v>#NAME?</v>
      </c>
      <c r="O806" s="1" t="e">
        <f t="shared" si="54"/>
        <v>#NAME?</v>
      </c>
      <c r="P806" s="1" t="e">
        <f t="shared" si="55"/>
        <v>#NAME?</v>
      </c>
    </row>
    <row r="807" spans="1:16" x14ac:dyDescent="0.4">
      <c r="A807" s="25"/>
      <c r="B807" s="25"/>
      <c r="C807" s="50"/>
      <c r="D807" s="79"/>
      <c r="E807" s="50"/>
      <c r="H807" s="1" t="e">
        <f>VLOOKUP(D806,cathcount,2,0)</f>
        <v>#NAME?</v>
      </c>
      <c r="I807" s="1" t="e">
        <f>VLOOKUP(D806,cathcount,3,0)</f>
        <v>#NAME?</v>
      </c>
      <c r="J807" s="1" t="e">
        <f>VLOOKUP(D806,cathcount,4,0)</f>
        <v>#NAME?</v>
      </c>
      <c r="K807" s="1" t="e">
        <f>VLOOKUP(D806,cathcount,5,0)</f>
        <v>#NAME?</v>
      </c>
      <c r="L807" s="1" t="e">
        <f>VLOOKUP(E806,operatorcount,2,0)</f>
        <v>#NAME?</v>
      </c>
      <c r="M807" s="1" t="e">
        <f t="shared" si="52"/>
        <v>#NAME?</v>
      </c>
      <c r="N807" s="1" t="e">
        <f t="shared" si="53"/>
        <v>#NAME?</v>
      </c>
      <c r="O807" s="1" t="e">
        <f t="shared" si="54"/>
        <v>#NAME?</v>
      </c>
      <c r="P807" s="1" t="e">
        <f t="shared" si="55"/>
        <v>#NAME?</v>
      </c>
    </row>
    <row r="808" spans="1:16" x14ac:dyDescent="0.4">
      <c r="A808" s="25"/>
      <c r="B808" s="25"/>
      <c r="C808" s="50"/>
      <c r="D808" s="79"/>
      <c r="E808" s="50"/>
      <c r="H808" s="1" t="e">
        <f>VLOOKUP(D807,cathcount,2,0)</f>
        <v>#NAME?</v>
      </c>
      <c r="I808" s="1" t="e">
        <f>VLOOKUP(D807,cathcount,3,0)</f>
        <v>#NAME?</v>
      </c>
      <c r="J808" s="1" t="e">
        <f>VLOOKUP(D807,cathcount,4,0)</f>
        <v>#NAME?</v>
      </c>
      <c r="K808" s="1" t="e">
        <f>VLOOKUP(D807,cathcount,5,0)</f>
        <v>#NAME?</v>
      </c>
      <c r="L808" s="1" t="e">
        <f>VLOOKUP(E807,operatorcount,2,0)</f>
        <v>#NAME?</v>
      </c>
      <c r="M808" s="1" t="e">
        <f t="shared" si="52"/>
        <v>#NAME?</v>
      </c>
      <c r="N808" s="1" t="e">
        <f t="shared" si="53"/>
        <v>#NAME?</v>
      </c>
      <c r="O808" s="1" t="e">
        <f t="shared" si="54"/>
        <v>#NAME?</v>
      </c>
      <c r="P808" s="1" t="e">
        <f t="shared" si="55"/>
        <v>#NAME?</v>
      </c>
    </row>
    <row r="809" spans="1:16" x14ac:dyDescent="0.4">
      <c r="A809" s="25"/>
      <c r="B809" s="25"/>
      <c r="C809" s="50"/>
      <c r="D809" s="79"/>
      <c r="E809" s="50"/>
      <c r="H809" s="1" t="e">
        <f>VLOOKUP(D808,cathcount,2,0)</f>
        <v>#NAME?</v>
      </c>
      <c r="I809" s="1" t="e">
        <f>VLOOKUP(D808,cathcount,3,0)</f>
        <v>#NAME?</v>
      </c>
      <c r="J809" s="1" t="e">
        <f>VLOOKUP(D808,cathcount,4,0)</f>
        <v>#NAME?</v>
      </c>
      <c r="K809" s="1" t="e">
        <f>VLOOKUP(D808,cathcount,5,0)</f>
        <v>#NAME?</v>
      </c>
      <c r="L809" s="1" t="e">
        <f>VLOOKUP(E808,operatorcount,2,0)</f>
        <v>#NAME?</v>
      </c>
      <c r="M809" s="1" t="e">
        <f t="shared" si="52"/>
        <v>#NAME?</v>
      </c>
      <c r="N809" s="1" t="e">
        <f t="shared" si="53"/>
        <v>#NAME?</v>
      </c>
      <c r="O809" s="1" t="e">
        <f t="shared" si="54"/>
        <v>#NAME?</v>
      </c>
      <c r="P809" s="1" t="e">
        <f t="shared" si="55"/>
        <v>#NAME?</v>
      </c>
    </row>
    <row r="810" spans="1:16" x14ac:dyDescent="0.4">
      <c r="A810" s="25"/>
      <c r="B810" s="25"/>
      <c r="C810" s="50"/>
      <c r="D810" s="79"/>
      <c r="E810" s="50"/>
      <c r="H810" s="1" t="e">
        <f>VLOOKUP(D809,cathcount,2,0)</f>
        <v>#NAME?</v>
      </c>
      <c r="I810" s="1" t="e">
        <f>VLOOKUP(D809,cathcount,3,0)</f>
        <v>#NAME?</v>
      </c>
      <c r="J810" s="1" t="e">
        <f>VLOOKUP(D809,cathcount,4,0)</f>
        <v>#NAME?</v>
      </c>
      <c r="K810" s="1" t="e">
        <f>VLOOKUP(D809,cathcount,5,0)</f>
        <v>#NAME?</v>
      </c>
      <c r="L810" s="1" t="e">
        <f>VLOOKUP(E809,operatorcount,2,0)</f>
        <v>#NAME?</v>
      </c>
      <c r="M810" s="1" t="e">
        <f t="shared" si="52"/>
        <v>#NAME?</v>
      </c>
      <c r="N810" s="1" t="e">
        <f t="shared" si="53"/>
        <v>#NAME?</v>
      </c>
      <c r="O810" s="1" t="e">
        <f t="shared" si="54"/>
        <v>#NAME?</v>
      </c>
      <c r="P810" s="1" t="e">
        <f t="shared" si="55"/>
        <v>#NAME?</v>
      </c>
    </row>
    <row r="811" spans="1:16" x14ac:dyDescent="0.4">
      <c r="A811" s="25"/>
      <c r="B811" s="25"/>
      <c r="C811" s="50"/>
      <c r="D811" s="79"/>
      <c r="E811" s="50"/>
      <c r="H811" s="1" t="e">
        <f>VLOOKUP(D810,cathcount,2,0)</f>
        <v>#NAME?</v>
      </c>
      <c r="I811" s="1" t="e">
        <f>VLOOKUP(D810,cathcount,3,0)</f>
        <v>#NAME?</v>
      </c>
      <c r="J811" s="1" t="e">
        <f>VLOOKUP(D810,cathcount,4,0)</f>
        <v>#NAME?</v>
      </c>
      <c r="K811" s="1" t="e">
        <f>VLOOKUP(D810,cathcount,5,0)</f>
        <v>#NAME?</v>
      </c>
      <c r="L811" s="1" t="e">
        <f>VLOOKUP(E810,operatorcount,2,0)</f>
        <v>#NAME?</v>
      </c>
      <c r="M811" s="1" t="e">
        <f t="shared" si="52"/>
        <v>#NAME?</v>
      </c>
      <c r="N811" s="1" t="e">
        <f t="shared" si="53"/>
        <v>#NAME?</v>
      </c>
      <c r="O811" s="1" t="e">
        <f t="shared" si="54"/>
        <v>#NAME?</v>
      </c>
      <c r="P811" s="1" t="e">
        <f t="shared" si="55"/>
        <v>#NAME?</v>
      </c>
    </row>
    <row r="812" spans="1:16" x14ac:dyDescent="0.4">
      <c r="A812" s="25"/>
      <c r="B812" s="25"/>
      <c r="C812" s="50"/>
      <c r="D812" s="79"/>
      <c r="E812" s="50"/>
      <c r="H812" s="1" t="e">
        <f>VLOOKUP(D811,cathcount,2,0)</f>
        <v>#NAME?</v>
      </c>
      <c r="I812" s="1" t="e">
        <f>VLOOKUP(D811,cathcount,3,0)</f>
        <v>#NAME?</v>
      </c>
      <c r="J812" s="1" t="e">
        <f>VLOOKUP(D811,cathcount,4,0)</f>
        <v>#NAME?</v>
      </c>
      <c r="K812" s="1" t="e">
        <f>VLOOKUP(D811,cathcount,5,0)</f>
        <v>#NAME?</v>
      </c>
      <c r="L812" s="1" t="e">
        <f>VLOOKUP(E811,operatorcount,2,0)</f>
        <v>#NAME?</v>
      </c>
      <c r="M812" s="1" t="e">
        <f t="shared" si="52"/>
        <v>#NAME?</v>
      </c>
      <c r="N812" s="1" t="e">
        <f t="shared" si="53"/>
        <v>#NAME?</v>
      </c>
      <c r="O812" s="1" t="e">
        <f t="shared" si="54"/>
        <v>#NAME?</v>
      </c>
      <c r="P812" s="1" t="e">
        <f t="shared" si="55"/>
        <v>#NAME?</v>
      </c>
    </row>
    <row r="813" spans="1:16" x14ac:dyDescent="0.4">
      <c r="A813" s="25"/>
      <c r="B813" s="25"/>
      <c r="C813" s="50"/>
      <c r="D813" s="79"/>
      <c r="E813" s="50"/>
      <c r="H813" s="1" t="e">
        <f>VLOOKUP(D812,cathcount,2,0)</f>
        <v>#NAME?</v>
      </c>
      <c r="I813" s="1" t="e">
        <f>VLOOKUP(D812,cathcount,3,0)</f>
        <v>#NAME?</v>
      </c>
      <c r="J813" s="1" t="e">
        <f>VLOOKUP(D812,cathcount,4,0)</f>
        <v>#NAME?</v>
      </c>
      <c r="K813" s="1" t="e">
        <f>VLOOKUP(D812,cathcount,5,0)</f>
        <v>#NAME?</v>
      </c>
      <c r="L813" s="1" t="e">
        <f>VLOOKUP(E812,operatorcount,2,0)</f>
        <v>#NAME?</v>
      </c>
      <c r="M813" s="1" t="e">
        <f t="shared" si="52"/>
        <v>#NAME?</v>
      </c>
      <c r="N813" s="1" t="e">
        <f t="shared" si="53"/>
        <v>#NAME?</v>
      </c>
      <c r="O813" s="1" t="e">
        <f t="shared" si="54"/>
        <v>#NAME?</v>
      </c>
      <c r="P813" s="1" t="e">
        <f t="shared" si="55"/>
        <v>#NAME?</v>
      </c>
    </row>
    <row r="814" spans="1:16" x14ac:dyDescent="0.4">
      <c r="A814" s="25"/>
      <c r="B814" s="25"/>
      <c r="C814" s="50"/>
      <c r="D814" s="79"/>
      <c r="E814" s="50"/>
      <c r="H814" s="1" t="e">
        <f>VLOOKUP(D813,cathcount,2,0)</f>
        <v>#NAME?</v>
      </c>
      <c r="I814" s="1" t="e">
        <f>VLOOKUP(D813,cathcount,3,0)</f>
        <v>#NAME?</v>
      </c>
      <c r="J814" s="1" t="e">
        <f>VLOOKUP(D813,cathcount,4,0)</f>
        <v>#NAME?</v>
      </c>
      <c r="K814" s="1" t="e">
        <f>VLOOKUP(D813,cathcount,5,0)</f>
        <v>#NAME?</v>
      </c>
      <c r="L814" s="1" t="e">
        <f>VLOOKUP(E813,operatorcount,2,0)</f>
        <v>#NAME?</v>
      </c>
      <c r="M814" s="1" t="e">
        <f t="shared" si="52"/>
        <v>#NAME?</v>
      </c>
      <c r="N814" s="1" t="e">
        <f t="shared" si="53"/>
        <v>#NAME?</v>
      </c>
      <c r="O814" s="1" t="e">
        <f t="shared" si="54"/>
        <v>#NAME?</v>
      </c>
      <c r="P814" s="1" t="e">
        <f t="shared" si="55"/>
        <v>#NAME?</v>
      </c>
    </row>
    <row r="815" spans="1:16" x14ac:dyDescent="0.4">
      <c r="A815" s="25"/>
      <c r="B815" s="25"/>
      <c r="C815" s="50"/>
      <c r="D815" s="79"/>
      <c r="E815" s="50"/>
      <c r="H815" s="1" t="e">
        <f>VLOOKUP(D814,cathcount,2,0)</f>
        <v>#NAME?</v>
      </c>
      <c r="I815" s="1" t="e">
        <f>VLOOKUP(D814,cathcount,3,0)</f>
        <v>#NAME?</v>
      </c>
      <c r="J815" s="1" t="e">
        <f>VLOOKUP(D814,cathcount,4,0)</f>
        <v>#NAME?</v>
      </c>
      <c r="K815" s="1" t="e">
        <f>VLOOKUP(D814,cathcount,5,0)</f>
        <v>#NAME?</v>
      </c>
      <c r="L815" s="1" t="e">
        <f>VLOOKUP(E814,operatorcount,2,0)</f>
        <v>#NAME?</v>
      </c>
      <c r="M815" s="1" t="e">
        <f t="shared" si="52"/>
        <v>#NAME?</v>
      </c>
      <c r="N815" s="1" t="e">
        <f t="shared" si="53"/>
        <v>#NAME?</v>
      </c>
      <c r="O815" s="1" t="e">
        <f t="shared" si="54"/>
        <v>#NAME?</v>
      </c>
      <c r="P815" s="1" t="e">
        <f t="shared" si="55"/>
        <v>#NAME?</v>
      </c>
    </row>
    <row r="816" spans="1:16" x14ac:dyDescent="0.4">
      <c r="A816" s="25"/>
      <c r="B816" s="25"/>
      <c r="C816" s="50"/>
      <c r="D816" s="79"/>
      <c r="E816" s="50"/>
      <c r="H816" s="1" t="e">
        <f>VLOOKUP(D815,cathcount,2,0)</f>
        <v>#NAME?</v>
      </c>
      <c r="I816" s="1" t="e">
        <f>VLOOKUP(D815,cathcount,3,0)</f>
        <v>#NAME?</v>
      </c>
      <c r="J816" s="1" t="e">
        <f>VLOOKUP(D815,cathcount,4,0)</f>
        <v>#NAME?</v>
      </c>
      <c r="K816" s="1" t="e">
        <f>VLOOKUP(D815,cathcount,5,0)</f>
        <v>#NAME?</v>
      </c>
      <c r="L816" s="1" t="e">
        <f>VLOOKUP(E815,operatorcount,2,0)</f>
        <v>#NAME?</v>
      </c>
      <c r="M816" s="1" t="e">
        <f t="shared" si="52"/>
        <v>#NAME?</v>
      </c>
      <c r="N816" s="1" t="e">
        <f t="shared" si="53"/>
        <v>#NAME?</v>
      </c>
      <c r="O816" s="1" t="e">
        <f t="shared" si="54"/>
        <v>#NAME?</v>
      </c>
      <c r="P816" s="1" t="e">
        <f t="shared" si="55"/>
        <v>#NAME?</v>
      </c>
    </row>
    <row r="817" spans="1:16" x14ac:dyDescent="0.4">
      <c r="A817" s="25"/>
      <c r="B817" s="25"/>
      <c r="C817" s="50"/>
      <c r="D817" s="79"/>
      <c r="E817" s="50"/>
      <c r="H817" s="1" t="e">
        <f>VLOOKUP(D816,cathcount,2,0)</f>
        <v>#NAME?</v>
      </c>
      <c r="I817" s="1" t="e">
        <f>VLOOKUP(D816,cathcount,3,0)</f>
        <v>#NAME?</v>
      </c>
      <c r="J817" s="1" t="e">
        <f>VLOOKUP(D816,cathcount,4,0)</f>
        <v>#NAME?</v>
      </c>
      <c r="K817" s="1" t="e">
        <f>VLOOKUP(D816,cathcount,5,0)</f>
        <v>#NAME?</v>
      </c>
      <c r="L817" s="1" t="e">
        <f>VLOOKUP(E816,operatorcount,2,0)</f>
        <v>#NAME?</v>
      </c>
      <c r="M817" s="1" t="e">
        <f t="shared" si="52"/>
        <v>#NAME?</v>
      </c>
      <c r="N817" s="1" t="e">
        <f t="shared" si="53"/>
        <v>#NAME?</v>
      </c>
      <c r="O817" s="1" t="e">
        <f t="shared" si="54"/>
        <v>#NAME?</v>
      </c>
      <c r="P817" s="1" t="e">
        <f t="shared" si="55"/>
        <v>#NAME?</v>
      </c>
    </row>
    <row r="818" spans="1:16" x14ac:dyDescent="0.4">
      <c r="A818" s="25"/>
      <c r="B818" s="25"/>
      <c r="C818" s="50"/>
      <c r="D818" s="79"/>
      <c r="E818" s="50"/>
      <c r="H818" s="1" t="e">
        <f>VLOOKUP(D817,cathcount,2,0)</f>
        <v>#NAME?</v>
      </c>
      <c r="I818" s="1" t="e">
        <f>VLOOKUP(D817,cathcount,3,0)</f>
        <v>#NAME?</v>
      </c>
      <c r="J818" s="1" t="e">
        <f>VLOOKUP(D817,cathcount,4,0)</f>
        <v>#NAME?</v>
      </c>
      <c r="K818" s="1" t="e">
        <f>VLOOKUP(D817,cathcount,5,0)</f>
        <v>#NAME?</v>
      </c>
      <c r="L818" s="1" t="e">
        <f>VLOOKUP(E817,operatorcount,2,0)</f>
        <v>#NAME?</v>
      </c>
      <c r="M818" s="1" t="e">
        <f t="shared" si="52"/>
        <v>#NAME?</v>
      </c>
      <c r="N818" s="1" t="e">
        <f t="shared" si="53"/>
        <v>#NAME?</v>
      </c>
      <c r="O818" s="1" t="e">
        <f t="shared" si="54"/>
        <v>#NAME?</v>
      </c>
      <c r="P818" s="1" t="e">
        <f t="shared" si="55"/>
        <v>#NAME?</v>
      </c>
    </row>
    <row r="819" spans="1:16" x14ac:dyDescent="0.4">
      <c r="A819" s="25"/>
      <c r="B819" s="25"/>
      <c r="C819" s="50"/>
      <c r="D819" s="79"/>
      <c r="E819" s="50"/>
      <c r="H819" s="1" t="e">
        <f>VLOOKUP(D818,cathcount,2,0)</f>
        <v>#NAME?</v>
      </c>
      <c r="I819" s="1" t="e">
        <f>VLOOKUP(D818,cathcount,3,0)</f>
        <v>#NAME?</v>
      </c>
      <c r="J819" s="1" t="e">
        <f>VLOOKUP(D818,cathcount,4,0)</f>
        <v>#NAME?</v>
      </c>
      <c r="K819" s="1" t="e">
        <f>VLOOKUP(D818,cathcount,5,0)</f>
        <v>#NAME?</v>
      </c>
      <c r="L819" s="1" t="e">
        <f>VLOOKUP(E818,operatorcount,2,0)</f>
        <v>#NAME?</v>
      </c>
      <c r="M819" s="1" t="e">
        <f t="shared" si="52"/>
        <v>#NAME?</v>
      </c>
      <c r="N819" s="1" t="e">
        <f t="shared" si="53"/>
        <v>#NAME?</v>
      </c>
      <c r="O819" s="1" t="e">
        <f t="shared" si="54"/>
        <v>#NAME?</v>
      </c>
      <c r="P819" s="1" t="e">
        <f t="shared" si="55"/>
        <v>#NAME?</v>
      </c>
    </row>
    <row r="820" spans="1:16" x14ac:dyDescent="0.4">
      <c r="A820" s="25"/>
      <c r="B820" s="25"/>
      <c r="C820" s="50"/>
      <c r="D820" s="79"/>
      <c r="E820" s="50"/>
      <c r="H820" s="1" t="e">
        <f>VLOOKUP(D819,cathcount,2,0)</f>
        <v>#NAME?</v>
      </c>
      <c r="I820" s="1" t="e">
        <f>VLOOKUP(D819,cathcount,3,0)</f>
        <v>#NAME?</v>
      </c>
      <c r="J820" s="1" t="e">
        <f>VLOOKUP(D819,cathcount,4,0)</f>
        <v>#NAME?</v>
      </c>
      <c r="K820" s="1" t="e">
        <f>VLOOKUP(D819,cathcount,5,0)</f>
        <v>#NAME?</v>
      </c>
      <c r="L820" s="1" t="e">
        <f>VLOOKUP(E819,operatorcount,2,0)</f>
        <v>#NAME?</v>
      </c>
      <c r="M820" s="1" t="e">
        <f t="shared" si="52"/>
        <v>#NAME?</v>
      </c>
      <c r="N820" s="1" t="e">
        <f t="shared" si="53"/>
        <v>#NAME?</v>
      </c>
      <c r="O820" s="1" t="e">
        <f t="shared" si="54"/>
        <v>#NAME?</v>
      </c>
      <c r="P820" s="1" t="e">
        <f t="shared" si="55"/>
        <v>#NAME?</v>
      </c>
    </row>
    <row r="821" spans="1:16" x14ac:dyDescent="0.4">
      <c r="A821" s="25"/>
      <c r="B821" s="25"/>
      <c r="C821" s="50"/>
      <c r="D821" s="79"/>
      <c r="E821" s="50"/>
      <c r="H821" s="1" t="e">
        <f>VLOOKUP(D820,cathcount,2,0)</f>
        <v>#NAME?</v>
      </c>
      <c r="I821" s="1" t="e">
        <f>VLOOKUP(D820,cathcount,3,0)</f>
        <v>#NAME?</v>
      </c>
      <c r="J821" s="1" t="e">
        <f>VLOOKUP(D820,cathcount,4,0)</f>
        <v>#NAME?</v>
      </c>
      <c r="K821" s="1" t="e">
        <f>VLOOKUP(D820,cathcount,5,0)</f>
        <v>#NAME?</v>
      </c>
      <c r="L821" s="1" t="e">
        <f>VLOOKUP(E820,operatorcount,2,0)</f>
        <v>#NAME?</v>
      </c>
      <c r="M821" s="1" t="e">
        <f t="shared" si="52"/>
        <v>#NAME?</v>
      </c>
      <c r="N821" s="1" t="e">
        <f t="shared" si="53"/>
        <v>#NAME?</v>
      </c>
      <c r="O821" s="1" t="e">
        <f t="shared" si="54"/>
        <v>#NAME?</v>
      </c>
      <c r="P821" s="1" t="e">
        <f t="shared" si="55"/>
        <v>#NAME?</v>
      </c>
    </row>
    <row r="822" spans="1:16" x14ac:dyDescent="0.4">
      <c r="A822" s="25"/>
      <c r="B822" s="25"/>
      <c r="C822" s="50"/>
      <c r="D822" s="79"/>
      <c r="E822" s="50"/>
      <c r="H822" s="1" t="e">
        <f>VLOOKUP(D821,cathcount,2,0)</f>
        <v>#NAME?</v>
      </c>
      <c r="I822" s="1" t="e">
        <f>VLOOKUP(D821,cathcount,3,0)</f>
        <v>#NAME?</v>
      </c>
      <c r="J822" s="1" t="e">
        <f>VLOOKUP(D821,cathcount,4,0)</f>
        <v>#NAME?</v>
      </c>
      <c r="K822" s="1" t="e">
        <f>VLOOKUP(D821,cathcount,5,0)</f>
        <v>#NAME?</v>
      </c>
      <c r="L822" s="1" t="e">
        <f>VLOOKUP(E821,operatorcount,2,0)</f>
        <v>#NAME?</v>
      </c>
      <c r="M822" s="1" t="e">
        <f t="shared" si="52"/>
        <v>#NAME?</v>
      </c>
      <c r="N822" s="1" t="e">
        <f t="shared" si="53"/>
        <v>#NAME?</v>
      </c>
      <c r="O822" s="1" t="e">
        <f t="shared" si="54"/>
        <v>#NAME?</v>
      </c>
      <c r="P822" s="1" t="e">
        <f t="shared" si="55"/>
        <v>#NAME?</v>
      </c>
    </row>
    <row r="823" spans="1:16" x14ac:dyDescent="0.4">
      <c r="A823" s="25"/>
      <c r="B823" s="25"/>
      <c r="C823" s="50"/>
      <c r="D823" s="79"/>
      <c r="E823" s="50"/>
      <c r="H823" s="1" t="e">
        <f>VLOOKUP(D822,cathcount,2,0)</f>
        <v>#NAME?</v>
      </c>
      <c r="I823" s="1" t="e">
        <f>VLOOKUP(D822,cathcount,3,0)</f>
        <v>#NAME?</v>
      </c>
      <c r="J823" s="1" t="e">
        <f>VLOOKUP(D822,cathcount,4,0)</f>
        <v>#NAME?</v>
      </c>
      <c r="K823" s="1" t="e">
        <f>VLOOKUP(D822,cathcount,5,0)</f>
        <v>#NAME?</v>
      </c>
      <c r="L823" s="1" t="e">
        <f>VLOOKUP(E822,operatorcount,2,0)</f>
        <v>#NAME?</v>
      </c>
      <c r="M823" s="1" t="e">
        <f t="shared" si="52"/>
        <v>#NAME?</v>
      </c>
      <c r="N823" s="1" t="e">
        <f t="shared" si="53"/>
        <v>#NAME?</v>
      </c>
      <c r="O823" s="1" t="e">
        <f t="shared" si="54"/>
        <v>#NAME?</v>
      </c>
      <c r="P823" s="1" t="e">
        <f t="shared" si="55"/>
        <v>#NAME?</v>
      </c>
    </row>
    <row r="824" spans="1:16" x14ac:dyDescent="0.4">
      <c r="A824" s="25"/>
      <c r="B824" s="25"/>
      <c r="C824" s="50"/>
      <c r="D824" s="79"/>
      <c r="E824" s="50"/>
      <c r="H824" s="1" t="e">
        <f>VLOOKUP(D823,cathcount,2,0)</f>
        <v>#NAME?</v>
      </c>
      <c r="I824" s="1" t="e">
        <f>VLOOKUP(D823,cathcount,3,0)</f>
        <v>#NAME?</v>
      </c>
      <c r="J824" s="1" t="e">
        <f>VLOOKUP(D823,cathcount,4,0)</f>
        <v>#NAME?</v>
      </c>
      <c r="K824" s="1" t="e">
        <f>VLOOKUP(D823,cathcount,5,0)</f>
        <v>#NAME?</v>
      </c>
      <c r="L824" s="1" t="e">
        <f>VLOOKUP(E823,operatorcount,2,0)</f>
        <v>#NAME?</v>
      </c>
      <c r="M824" s="1" t="e">
        <f t="shared" si="52"/>
        <v>#NAME?</v>
      </c>
      <c r="N824" s="1" t="e">
        <f t="shared" si="53"/>
        <v>#NAME?</v>
      </c>
      <c r="O824" s="1" t="e">
        <f t="shared" si="54"/>
        <v>#NAME?</v>
      </c>
      <c r="P824" s="1" t="e">
        <f t="shared" si="55"/>
        <v>#NAME?</v>
      </c>
    </row>
    <row r="825" spans="1:16" x14ac:dyDescent="0.4">
      <c r="A825" s="25"/>
      <c r="B825" s="25"/>
      <c r="C825" s="50"/>
      <c r="D825" s="79"/>
      <c r="E825" s="50"/>
      <c r="H825" s="1" t="e">
        <f>VLOOKUP(D824,cathcount,2,0)</f>
        <v>#NAME?</v>
      </c>
      <c r="I825" s="1" t="e">
        <f>VLOOKUP(D824,cathcount,3,0)</f>
        <v>#NAME?</v>
      </c>
      <c r="J825" s="1" t="e">
        <f>VLOOKUP(D824,cathcount,4,0)</f>
        <v>#NAME?</v>
      </c>
      <c r="K825" s="1" t="e">
        <f>VLOOKUP(D824,cathcount,5,0)</f>
        <v>#NAME?</v>
      </c>
      <c r="L825" s="1" t="e">
        <f>VLOOKUP(E824,operatorcount,2,0)</f>
        <v>#NAME?</v>
      </c>
      <c r="M825" s="1" t="e">
        <f t="shared" si="52"/>
        <v>#NAME?</v>
      </c>
      <c r="N825" s="1" t="e">
        <f t="shared" si="53"/>
        <v>#NAME?</v>
      </c>
      <c r="O825" s="1" t="e">
        <f t="shared" si="54"/>
        <v>#NAME?</v>
      </c>
      <c r="P825" s="1" t="e">
        <f t="shared" si="55"/>
        <v>#NAME?</v>
      </c>
    </row>
    <row r="826" spans="1:16" x14ac:dyDescent="0.4">
      <c r="A826" s="25"/>
      <c r="B826" s="25"/>
      <c r="C826" s="50"/>
      <c r="D826" s="79"/>
      <c r="E826" s="50"/>
      <c r="H826" s="1" t="e">
        <f>VLOOKUP(D825,cathcount,2,0)</f>
        <v>#NAME?</v>
      </c>
      <c r="I826" s="1" t="e">
        <f>VLOOKUP(D825,cathcount,3,0)</f>
        <v>#NAME?</v>
      </c>
      <c r="J826" s="1" t="e">
        <f>VLOOKUP(D825,cathcount,4,0)</f>
        <v>#NAME?</v>
      </c>
      <c r="K826" s="1" t="e">
        <f>VLOOKUP(D825,cathcount,5,0)</f>
        <v>#NAME?</v>
      </c>
      <c r="L826" s="1" t="e">
        <f>VLOOKUP(E825,operatorcount,2,0)</f>
        <v>#NAME?</v>
      </c>
      <c r="M826" s="1" t="e">
        <f t="shared" si="52"/>
        <v>#NAME?</v>
      </c>
      <c r="N826" s="1" t="e">
        <f t="shared" si="53"/>
        <v>#NAME?</v>
      </c>
      <c r="O826" s="1" t="e">
        <f t="shared" si="54"/>
        <v>#NAME?</v>
      </c>
      <c r="P826" s="1" t="e">
        <f t="shared" si="55"/>
        <v>#NAME?</v>
      </c>
    </row>
    <row r="827" spans="1:16" x14ac:dyDescent="0.4">
      <c r="A827" s="25"/>
      <c r="B827" s="25"/>
      <c r="C827" s="50"/>
      <c r="D827" s="79"/>
      <c r="E827" s="50"/>
      <c r="H827" s="1" t="e">
        <f>VLOOKUP(D826,cathcount,2,0)</f>
        <v>#NAME?</v>
      </c>
      <c r="I827" s="1" t="e">
        <f>VLOOKUP(D826,cathcount,3,0)</f>
        <v>#NAME?</v>
      </c>
      <c r="J827" s="1" t="e">
        <f>VLOOKUP(D826,cathcount,4,0)</f>
        <v>#NAME?</v>
      </c>
      <c r="K827" s="1" t="e">
        <f>VLOOKUP(D826,cathcount,5,0)</f>
        <v>#NAME?</v>
      </c>
      <c r="L827" s="1" t="e">
        <f>VLOOKUP(E826,operatorcount,2,0)</f>
        <v>#NAME?</v>
      </c>
      <c r="M827" s="1" t="e">
        <f t="shared" si="52"/>
        <v>#NAME?</v>
      </c>
      <c r="N827" s="1" t="e">
        <f t="shared" si="53"/>
        <v>#NAME?</v>
      </c>
      <c r="O827" s="1" t="e">
        <f t="shared" si="54"/>
        <v>#NAME?</v>
      </c>
      <c r="P827" s="1" t="e">
        <f t="shared" si="55"/>
        <v>#NAME?</v>
      </c>
    </row>
    <row r="828" spans="1:16" x14ac:dyDescent="0.4">
      <c r="A828" s="25"/>
      <c r="B828" s="25"/>
      <c r="C828" s="50"/>
      <c r="D828" s="79"/>
      <c r="E828" s="50"/>
      <c r="H828" s="1" t="e">
        <f>VLOOKUP(D827,cathcount,2,0)</f>
        <v>#NAME?</v>
      </c>
      <c r="I828" s="1" t="e">
        <f>VLOOKUP(D827,cathcount,3,0)</f>
        <v>#NAME?</v>
      </c>
      <c r="J828" s="1" t="e">
        <f>VLOOKUP(D827,cathcount,4,0)</f>
        <v>#NAME?</v>
      </c>
      <c r="K828" s="1" t="e">
        <f>VLOOKUP(D827,cathcount,5,0)</f>
        <v>#NAME?</v>
      </c>
      <c r="L828" s="1" t="e">
        <f>VLOOKUP(E827,operatorcount,2,0)</f>
        <v>#NAME?</v>
      </c>
      <c r="M828" s="1" t="e">
        <f t="shared" si="52"/>
        <v>#NAME?</v>
      </c>
      <c r="N828" s="1" t="e">
        <f t="shared" si="53"/>
        <v>#NAME?</v>
      </c>
      <c r="O828" s="1" t="e">
        <f t="shared" si="54"/>
        <v>#NAME?</v>
      </c>
      <c r="P828" s="1" t="e">
        <f t="shared" si="55"/>
        <v>#NAME?</v>
      </c>
    </row>
    <row r="829" spans="1:16" x14ac:dyDescent="0.4">
      <c r="A829" s="25"/>
      <c r="B829" s="25"/>
      <c r="C829" s="50"/>
      <c r="D829" s="79"/>
      <c r="E829" s="50"/>
      <c r="H829" s="1" t="e">
        <f>VLOOKUP(D828,cathcount,2,0)</f>
        <v>#NAME?</v>
      </c>
      <c r="I829" s="1" t="e">
        <f>VLOOKUP(D828,cathcount,3,0)</f>
        <v>#NAME?</v>
      </c>
      <c r="J829" s="1" t="e">
        <f>VLOOKUP(D828,cathcount,4,0)</f>
        <v>#NAME?</v>
      </c>
      <c r="K829" s="1" t="e">
        <f>VLOOKUP(D828,cathcount,5,0)</f>
        <v>#NAME?</v>
      </c>
      <c r="L829" s="1" t="e">
        <f>VLOOKUP(E828,operatorcount,2,0)</f>
        <v>#NAME?</v>
      </c>
      <c r="M829" s="1" t="e">
        <f t="shared" si="52"/>
        <v>#NAME?</v>
      </c>
      <c r="N829" s="1" t="e">
        <f t="shared" si="53"/>
        <v>#NAME?</v>
      </c>
      <c r="O829" s="1" t="e">
        <f t="shared" si="54"/>
        <v>#NAME?</v>
      </c>
      <c r="P829" s="1" t="e">
        <f t="shared" si="55"/>
        <v>#NAME?</v>
      </c>
    </row>
    <row r="830" spans="1:16" x14ac:dyDescent="0.4">
      <c r="A830" s="25"/>
      <c r="B830" s="25"/>
      <c r="C830" s="50"/>
      <c r="D830" s="79"/>
      <c r="E830" s="50"/>
      <c r="H830" s="1" t="e">
        <f>VLOOKUP(D829,cathcount,2,0)</f>
        <v>#NAME?</v>
      </c>
      <c r="I830" s="1" t="e">
        <f>VLOOKUP(D829,cathcount,3,0)</f>
        <v>#NAME?</v>
      </c>
      <c r="J830" s="1" t="e">
        <f>VLOOKUP(D829,cathcount,4,0)</f>
        <v>#NAME?</v>
      </c>
      <c r="K830" s="1" t="e">
        <f>VLOOKUP(D829,cathcount,5,0)</f>
        <v>#NAME?</v>
      </c>
      <c r="L830" s="1" t="e">
        <f>VLOOKUP(E829,operatorcount,2,0)</f>
        <v>#NAME?</v>
      </c>
      <c r="M830" s="1" t="e">
        <f t="shared" si="52"/>
        <v>#NAME?</v>
      </c>
      <c r="N830" s="1" t="e">
        <f t="shared" si="53"/>
        <v>#NAME?</v>
      </c>
      <c r="O830" s="1" t="e">
        <f t="shared" si="54"/>
        <v>#NAME?</v>
      </c>
      <c r="P830" s="1" t="e">
        <f t="shared" si="55"/>
        <v>#NAME?</v>
      </c>
    </row>
    <row r="831" spans="1:16" x14ac:dyDescent="0.4">
      <c r="A831" s="25"/>
      <c r="B831" s="25"/>
      <c r="C831" s="50"/>
      <c r="D831" s="79"/>
      <c r="E831" s="50"/>
      <c r="H831" s="1" t="e">
        <f>VLOOKUP(D830,cathcount,2,0)</f>
        <v>#NAME?</v>
      </c>
      <c r="I831" s="1" t="e">
        <f>VLOOKUP(D830,cathcount,3,0)</f>
        <v>#NAME?</v>
      </c>
      <c r="J831" s="1" t="e">
        <f>VLOOKUP(D830,cathcount,4,0)</f>
        <v>#NAME?</v>
      </c>
      <c r="K831" s="1" t="e">
        <f>VLOOKUP(D830,cathcount,5,0)</f>
        <v>#NAME?</v>
      </c>
      <c r="L831" s="1" t="e">
        <f>VLOOKUP(E830,operatorcount,2,0)</f>
        <v>#NAME?</v>
      </c>
      <c r="M831" s="1" t="e">
        <f t="shared" si="52"/>
        <v>#NAME?</v>
      </c>
      <c r="N831" s="1" t="e">
        <f t="shared" si="53"/>
        <v>#NAME?</v>
      </c>
      <c r="O831" s="1" t="e">
        <f t="shared" si="54"/>
        <v>#NAME?</v>
      </c>
      <c r="P831" s="1" t="e">
        <f t="shared" si="55"/>
        <v>#NAME?</v>
      </c>
    </row>
    <row r="832" spans="1:16" x14ac:dyDescent="0.4">
      <c r="A832" s="25"/>
      <c r="B832" s="25"/>
      <c r="C832" s="50"/>
      <c r="D832" s="79"/>
      <c r="E832" s="50"/>
      <c r="H832" s="1" t="e">
        <f>VLOOKUP(D831,cathcount,2,0)</f>
        <v>#NAME?</v>
      </c>
      <c r="I832" s="1" t="e">
        <f>VLOOKUP(D831,cathcount,3,0)</f>
        <v>#NAME?</v>
      </c>
      <c r="J832" s="1" t="e">
        <f>VLOOKUP(D831,cathcount,4,0)</f>
        <v>#NAME?</v>
      </c>
      <c r="K832" s="1" t="e">
        <f>VLOOKUP(D831,cathcount,5,0)</f>
        <v>#NAME?</v>
      </c>
      <c r="L832" s="1" t="e">
        <f>VLOOKUP(E831,operatorcount,2,0)</f>
        <v>#NAME?</v>
      </c>
      <c r="M832" s="1" t="e">
        <f t="shared" si="52"/>
        <v>#NAME?</v>
      </c>
      <c r="N832" s="1" t="e">
        <f t="shared" si="53"/>
        <v>#NAME?</v>
      </c>
      <c r="O832" s="1" t="e">
        <f t="shared" si="54"/>
        <v>#NAME?</v>
      </c>
      <c r="P832" s="1" t="e">
        <f t="shared" si="55"/>
        <v>#NAME?</v>
      </c>
    </row>
    <row r="833" spans="1:16" x14ac:dyDescent="0.4">
      <c r="A833" s="25"/>
      <c r="B833" s="25"/>
      <c r="C833" s="50"/>
      <c r="D833" s="79"/>
      <c r="E833" s="50"/>
      <c r="H833" s="1" t="e">
        <f>VLOOKUP(D832,cathcount,2,0)</f>
        <v>#NAME?</v>
      </c>
      <c r="I833" s="1" t="e">
        <f>VLOOKUP(D832,cathcount,3,0)</f>
        <v>#NAME?</v>
      </c>
      <c r="J833" s="1" t="e">
        <f>VLOOKUP(D832,cathcount,4,0)</f>
        <v>#NAME?</v>
      </c>
      <c r="K833" s="1" t="e">
        <f>VLOOKUP(D832,cathcount,5,0)</f>
        <v>#NAME?</v>
      </c>
      <c r="L833" s="1" t="e">
        <f>VLOOKUP(E832,operatorcount,2,0)</f>
        <v>#NAME?</v>
      </c>
      <c r="M833" s="1" t="e">
        <f t="shared" si="52"/>
        <v>#NAME?</v>
      </c>
      <c r="N833" s="1" t="e">
        <f t="shared" si="53"/>
        <v>#NAME?</v>
      </c>
      <c r="O833" s="1" t="e">
        <f t="shared" si="54"/>
        <v>#NAME?</v>
      </c>
      <c r="P833" s="1" t="e">
        <f t="shared" si="55"/>
        <v>#NAME?</v>
      </c>
    </row>
    <row r="834" spans="1:16" x14ac:dyDescent="0.4">
      <c r="A834" s="25"/>
      <c r="B834" s="25"/>
      <c r="C834" s="50"/>
      <c r="D834" s="79"/>
      <c r="E834" s="50"/>
      <c r="H834" s="1" t="e">
        <f>VLOOKUP(D833,cathcount,2,0)</f>
        <v>#NAME?</v>
      </c>
      <c r="I834" s="1" t="e">
        <f>VLOOKUP(D833,cathcount,3,0)</f>
        <v>#NAME?</v>
      </c>
      <c r="J834" s="1" t="e">
        <f>VLOOKUP(D833,cathcount,4,0)</f>
        <v>#NAME?</v>
      </c>
      <c r="K834" s="1" t="e">
        <f>VLOOKUP(D833,cathcount,5,0)</f>
        <v>#NAME?</v>
      </c>
      <c r="L834" s="1" t="e">
        <f>VLOOKUP(E833,operatorcount,2,0)</f>
        <v>#NAME?</v>
      </c>
      <c r="M834" s="1" t="e">
        <f t="shared" si="52"/>
        <v>#NAME?</v>
      </c>
      <c r="N834" s="1" t="e">
        <f t="shared" si="53"/>
        <v>#NAME?</v>
      </c>
      <c r="O834" s="1" t="e">
        <f t="shared" si="54"/>
        <v>#NAME?</v>
      </c>
      <c r="P834" s="1" t="e">
        <f t="shared" si="55"/>
        <v>#NAME?</v>
      </c>
    </row>
    <row r="835" spans="1:16" x14ac:dyDescent="0.4">
      <c r="A835" s="25"/>
      <c r="B835" s="25"/>
      <c r="C835" s="50"/>
      <c r="D835" s="79"/>
      <c r="E835" s="50"/>
      <c r="H835" s="1" t="e">
        <f>VLOOKUP(D834,cathcount,2,0)</f>
        <v>#NAME?</v>
      </c>
      <c r="I835" s="1" t="e">
        <f>VLOOKUP(D834,cathcount,3,0)</f>
        <v>#NAME?</v>
      </c>
      <c r="J835" s="1" t="e">
        <f>VLOOKUP(D834,cathcount,4,0)</f>
        <v>#NAME?</v>
      </c>
      <c r="K835" s="1" t="e">
        <f>VLOOKUP(D834,cathcount,5,0)</f>
        <v>#NAME?</v>
      </c>
      <c r="L835" s="1" t="e">
        <f>VLOOKUP(E834,operatorcount,2,0)</f>
        <v>#NAME?</v>
      </c>
      <c r="M835" s="1" t="e">
        <f t="shared" si="52"/>
        <v>#NAME?</v>
      </c>
      <c r="N835" s="1" t="e">
        <f t="shared" si="53"/>
        <v>#NAME?</v>
      </c>
      <c r="O835" s="1" t="e">
        <f t="shared" si="54"/>
        <v>#NAME?</v>
      </c>
      <c r="P835" s="1" t="e">
        <f t="shared" si="55"/>
        <v>#NAME?</v>
      </c>
    </row>
    <row r="836" spans="1:16" x14ac:dyDescent="0.4">
      <c r="A836" s="25"/>
      <c r="B836" s="25"/>
      <c r="C836" s="50"/>
      <c r="D836" s="79"/>
      <c r="E836" s="50"/>
      <c r="H836" s="1" t="e">
        <f>VLOOKUP(D835,cathcount,2,0)</f>
        <v>#NAME?</v>
      </c>
      <c r="I836" s="1" t="e">
        <f>VLOOKUP(D835,cathcount,3,0)</f>
        <v>#NAME?</v>
      </c>
      <c r="J836" s="1" t="e">
        <f>VLOOKUP(D835,cathcount,4,0)</f>
        <v>#NAME?</v>
      </c>
      <c r="K836" s="1" t="e">
        <f>VLOOKUP(D835,cathcount,5,0)</f>
        <v>#NAME?</v>
      </c>
      <c r="L836" s="1" t="e">
        <f>VLOOKUP(E835,operatorcount,2,0)</f>
        <v>#NAME?</v>
      </c>
      <c r="M836" s="1" t="e">
        <f t="shared" si="52"/>
        <v>#NAME?</v>
      </c>
      <c r="N836" s="1" t="e">
        <f t="shared" si="53"/>
        <v>#NAME?</v>
      </c>
      <c r="O836" s="1" t="e">
        <f t="shared" si="54"/>
        <v>#NAME?</v>
      </c>
      <c r="P836" s="1" t="e">
        <f t="shared" si="55"/>
        <v>#NAME?</v>
      </c>
    </row>
    <row r="837" spans="1:16" x14ac:dyDescent="0.4">
      <c r="A837" s="25"/>
      <c r="B837" s="25"/>
      <c r="C837" s="50"/>
      <c r="D837" s="79"/>
      <c r="E837" s="50"/>
      <c r="H837" s="1" t="e">
        <f>VLOOKUP(D836,cathcount,2,0)</f>
        <v>#NAME?</v>
      </c>
      <c r="I837" s="1" t="e">
        <f>VLOOKUP(D836,cathcount,3,0)</f>
        <v>#NAME?</v>
      </c>
      <c r="J837" s="1" t="e">
        <f>VLOOKUP(D836,cathcount,4,0)</f>
        <v>#NAME?</v>
      </c>
      <c r="K837" s="1" t="e">
        <f>VLOOKUP(D836,cathcount,5,0)</f>
        <v>#NAME?</v>
      </c>
      <c r="L837" s="1" t="e">
        <f>VLOOKUP(E836,operatorcount,2,0)</f>
        <v>#NAME?</v>
      </c>
      <c r="M837" s="1" t="e">
        <f t="shared" si="52"/>
        <v>#NAME?</v>
      </c>
      <c r="N837" s="1" t="e">
        <f t="shared" si="53"/>
        <v>#NAME?</v>
      </c>
      <c r="O837" s="1" t="e">
        <f t="shared" si="54"/>
        <v>#NAME?</v>
      </c>
      <c r="P837" s="1" t="e">
        <f t="shared" si="55"/>
        <v>#NAME?</v>
      </c>
    </row>
    <row r="838" spans="1:16" x14ac:dyDescent="0.4">
      <c r="A838" s="25"/>
      <c r="B838" s="25"/>
      <c r="C838" s="50"/>
      <c r="D838" s="79"/>
      <c r="E838" s="50"/>
      <c r="H838" s="1" t="e">
        <f>VLOOKUP(D837,cathcount,2,0)</f>
        <v>#NAME?</v>
      </c>
      <c r="I838" s="1" t="e">
        <f>VLOOKUP(D837,cathcount,3,0)</f>
        <v>#NAME?</v>
      </c>
      <c r="J838" s="1" t="e">
        <f>VLOOKUP(D837,cathcount,4,0)</f>
        <v>#NAME?</v>
      </c>
      <c r="K838" s="1" t="e">
        <f>VLOOKUP(D837,cathcount,5,0)</f>
        <v>#NAME?</v>
      </c>
      <c r="L838" s="1" t="e">
        <f>VLOOKUP(E837,operatorcount,2,0)</f>
        <v>#NAME?</v>
      </c>
      <c r="M838" s="1" t="e">
        <f t="shared" si="52"/>
        <v>#NAME?</v>
      </c>
      <c r="N838" s="1" t="e">
        <f t="shared" si="53"/>
        <v>#NAME?</v>
      </c>
      <c r="O838" s="1" t="e">
        <f t="shared" si="54"/>
        <v>#NAME?</v>
      </c>
      <c r="P838" s="1" t="e">
        <f t="shared" si="55"/>
        <v>#NAME?</v>
      </c>
    </row>
    <row r="839" spans="1:16" x14ac:dyDescent="0.4">
      <c r="A839" s="25"/>
      <c r="B839" s="25"/>
      <c r="C839" s="50"/>
      <c r="D839" s="79"/>
      <c r="E839" s="50"/>
      <c r="H839" s="1" t="e">
        <f>VLOOKUP(D838,cathcount,2,0)</f>
        <v>#NAME?</v>
      </c>
      <c r="I839" s="1" t="e">
        <f>VLOOKUP(D838,cathcount,3,0)</f>
        <v>#NAME?</v>
      </c>
      <c r="J839" s="1" t="e">
        <f>VLOOKUP(D838,cathcount,4,0)</f>
        <v>#NAME?</v>
      </c>
      <c r="K839" s="1" t="e">
        <f>VLOOKUP(D838,cathcount,5,0)</f>
        <v>#NAME?</v>
      </c>
      <c r="L839" s="1" t="e">
        <f>VLOOKUP(E838,operatorcount,2,0)</f>
        <v>#NAME?</v>
      </c>
      <c r="M839" s="1" t="e">
        <f t="shared" si="52"/>
        <v>#NAME?</v>
      </c>
      <c r="N839" s="1" t="e">
        <f t="shared" si="53"/>
        <v>#NAME?</v>
      </c>
      <c r="O839" s="1" t="e">
        <f t="shared" si="54"/>
        <v>#NAME?</v>
      </c>
      <c r="P839" s="1" t="e">
        <f t="shared" si="55"/>
        <v>#NAME?</v>
      </c>
    </row>
    <row r="840" spans="1:16" x14ac:dyDescent="0.4">
      <c r="A840" s="25"/>
      <c r="B840" s="25"/>
      <c r="C840" s="50"/>
      <c r="D840" s="79"/>
      <c r="E840" s="50"/>
      <c r="H840" s="1" t="e">
        <f>VLOOKUP(D839,cathcount,2,0)</f>
        <v>#NAME?</v>
      </c>
      <c r="I840" s="1" t="e">
        <f>VLOOKUP(D839,cathcount,3,0)</f>
        <v>#NAME?</v>
      </c>
      <c r="J840" s="1" t="e">
        <f>VLOOKUP(D839,cathcount,4,0)</f>
        <v>#NAME?</v>
      </c>
      <c r="K840" s="1" t="e">
        <f>VLOOKUP(D839,cathcount,5,0)</f>
        <v>#NAME?</v>
      </c>
      <c r="L840" s="1" t="e">
        <f>VLOOKUP(E839,operatorcount,2,0)</f>
        <v>#NAME?</v>
      </c>
      <c r="M840" s="1" t="e">
        <f t="shared" si="52"/>
        <v>#NAME?</v>
      </c>
      <c r="N840" s="1" t="e">
        <f t="shared" si="53"/>
        <v>#NAME?</v>
      </c>
      <c r="O840" s="1" t="e">
        <f t="shared" si="54"/>
        <v>#NAME?</v>
      </c>
      <c r="P840" s="1" t="e">
        <f t="shared" si="55"/>
        <v>#NAME?</v>
      </c>
    </row>
    <row r="841" spans="1:16" x14ac:dyDescent="0.4">
      <c r="A841" s="25"/>
      <c r="B841" s="25"/>
      <c r="C841" s="50"/>
      <c r="D841" s="79"/>
      <c r="E841" s="50"/>
      <c r="H841" s="1" t="e">
        <f>VLOOKUP(D840,cathcount,2,0)</f>
        <v>#NAME?</v>
      </c>
      <c r="I841" s="1" t="e">
        <f>VLOOKUP(D840,cathcount,3,0)</f>
        <v>#NAME?</v>
      </c>
      <c r="J841" s="1" t="e">
        <f>VLOOKUP(D840,cathcount,4,0)</f>
        <v>#NAME?</v>
      </c>
      <c r="K841" s="1" t="e">
        <f>VLOOKUP(D840,cathcount,5,0)</f>
        <v>#NAME?</v>
      </c>
      <c r="L841" s="1" t="e">
        <f>VLOOKUP(E840,operatorcount,2,0)</f>
        <v>#NAME?</v>
      </c>
      <c r="M841" s="1" t="e">
        <f t="shared" si="52"/>
        <v>#NAME?</v>
      </c>
      <c r="N841" s="1" t="e">
        <f t="shared" si="53"/>
        <v>#NAME?</v>
      </c>
      <c r="O841" s="1" t="e">
        <f t="shared" si="54"/>
        <v>#NAME?</v>
      </c>
      <c r="P841" s="1" t="e">
        <f t="shared" si="55"/>
        <v>#NAME?</v>
      </c>
    </row>
    <row r="842" spans="1:16" x14ac:dyDescent="0.4">
      <c r="A842" s="25"/>
      <c r="B842" s="25"/>
      <c r="C842" s="50"/>
      <c r="D842" s="79"/>
      <c r="E842" s="50"/>
      <c r="H842" s="1" t="e">
        <f>VLOOKUP(D841,cathcount,2,0)</f>
        <v>#NAME?</v>
      </c>
      <c r="I842" s="1" t="e">
        <f>VLOOKUP(D841,cathcount,3,0)</f>
        <v>#NAME?</v>
      </c>
      <c r="J842" s="1" t="e">
        <f>VLOOKUP(D841,cathcount,4,0)</f>
        <v>#NAME?</v>
      </c>
      <c r="K842" s="1" t="e">
        <f>VLOOKUP(D841,cathcount,5,0)</f>
        <v>#NAME?</v>
      </c>
      <c r="L842" s="1" t="e">
        <f>VLOOKUP(E841,operatorcount,2,0)</f>
        <v>#NAME?</v>
      </c>
      <c r="M842" s="1" t="e">
        <f t="shared" si="52"/>
        <v>#NAME?</v>
      </c>
      <c r="N842" s="1" t="e">
        <f t="shared" si="53"/>
        <v>#NAME?</v>
      </c>
      <c r="O842" s="1" t="e">
        <f t="shared" si="54"/>
        <v>#NAME?</v>
      </c>
      <c r="P842" s="1" t="e">
        <f t="shared" si="55"/>
        <v>#NAME?</v>
      </c>
    </row>
    <row r="843" spans="1:16" x14ac:dyDescent="0.4">
      <c r="A843" s="25"/>
      <c r="B843" s="25"/>
      <c r="C843" s="50"/>
      <c r="D843" s="79"/>
      <c r="E843" s="50"/>
      <c r="H843" s="1" t="e">
        <f>VLOOKUP(D842,cathcount,2,0)</f>
        <v>#NAME?</v>
      </c>
      <c r="I843" s="1" t="e">
        <f>VLOOKUP(D842,cathcount,3,0)</f>
        <v>#NAME?</v>
      </c>
      <c r="J843" s="1" t="e">
        <f>VLOOKUP(D842,cathcount,4,0)</f>
        <v>#NAME?</v>
      </c>
      <c r="K843" s="1" t="e">
        <f>VLOOKUP(D842,cathcount,5,0)</f>
        <v>#NAME?</v>
      </c>
      <c r="L843" s="1" t="e">
        <f>VLOOKUP(E842,operatorcount,2,0)</f>
        <v>#NAME?</v>
      </c>
      <c r="M843" s="1" t="e">
        <f t="shared" si="52"/>
        <v>#NAME?</v>
      </c>
      <c r="N843" s="1" t="e">
        <f t="shared" si="53"/>
        <v>#NAME?</v>
      </c>
      <c r="O843" s="1" t="e">
        <f t="shared" si="54"/>
        <v>#NAME?</v>
      </c>
      <c r="P843" s="1" t="e">
        <f t="shared" si="55"/>
        <v>#NAME?</v>
      </c>
    </row>
    <row r="844" spans="1:16" x14ac:dyDescent="0.4">
      <c r="A844" s="25"/>
      <c r="B844" s="25"/>
      <c r="C844" s="50"/>
      <c r="D844" s="79"/>
      <c r="E844" s="50"/>
      <c r="H844" s="1" t="e">
        <f>VLOOKUP(D843,cathcount,2,0)</f>
        <v>#NAME?</v>
      </c>
      <c r="I844" s="1" t="e">
        <f>VLOOKUP(D843,cathcount,3,0)</f>
        <v>#NAME?</v>
      </c>
      <c r="J844" s="1" t="e">
        <f>VLOOKUP(D843,cathcount,4,0)</f>
        <v>#NAME?</v>
      </c>
      <c r="K844" s="1" t="e">
        <f>VLOOKUP(D843,cathcount,5,0)</f>
        <v>#NAME?</v>
      </c>
      <c r="L844" s="1" t="e">
        <f>VLOOKUP(E843,operatorcount,2,0)</f>
        <v>#NAME?</v>
      </c>
      <c r="M844" s="1" t="e">
        <f t="shared" si="52"/>
        <v>#NAME?</v>
      </c>
      <c r="N844" s="1" t="e">
        <f t="shared" si="53"/>
        <v>#NAME?</v>
      </c>
      <c r="O844" s="1" t="e">
        <f t="shared" si="54"/>
        <v>#NAME?</v>
      </c>
      <c r="P844" s="1" t="e">
        <f t="shared" si="55"/>
        <v>#NAME?</v>
      </c>
    </row>
    <row r="845" spans="1:16" x14ac:dyDescent="0.4">
      <c r="A845" s="25"/>
      <c r="B845" s="25"/>
      <c r="C845" s="50"/>
      <c r="D845" s="79"/>
      <c r="E845" s="50"/>
      <c r="H845" s="1" t="e">
        <f>VLOOKUP(D844,cathcount,2,0)</f>
        <v>#NAME?</v>
      </c>
      <c r="I845" s="1" t="e">
        <f>VLOOKUP(D844,cathcount,3,0)</f>
        <v>#NAME?</v>
      </c>
      <c r="J845" s="1" t="e">
        <f>VLOOKUP(D844,cathcount,4,0)</f>
        <v>#NAME?</v>
      </c>
      <c r="K845" s="1" t="e">
        <f>VLOOKUP(D844,cathcount,5,0)</f>
        <v>#NAME?</v>
      </c>
      <c r="L845" s="1" t="e">
        <f>VLOOKUP(E844,operatorcount,2,0)</f>
        <v>#NAME?</v>
      </c>
      <c r="M845" s="1" t="e">
        <f t="shared" si="52"/>
        <v>#NAME?</v>
      </c>
      <c r="N845" s="1" t="e">
        <f t="shared" si="53"/>
        <v>#NAME?</v>
      </c>
      <c r="O845" s="1" t="e">
        <f t="shared" si="54"/>
        <v>#NAME?</v>
      </c>
      <c r="P845" s="1" t="e">
        <f t="shared" si="55"/>
        <v>#NAME?</v>
      </c>
    </row>
    <row r="846" spans="1:16" x14ac:dyDescent="0.4">
      <c r="A846" s="25"/>
      <c r="B846" s="25"/>
      <c r="C846" s="50"/>
      <c r="D846" s="79"/>
      <c r="E846" s="50"/>
      <c r="H846" s="1" t="e">
        <f>VLOOKUP(D845,cathcount,2,0)</f>
        <v>#NAME?</v>
      </c>
      <c r="I846" s="1" t="e">
        <f>VLOOKUP(D845,cathcount,3,0)</f>
        <v>#NAME?</v>
      </c>
      <c r="J846" s="1" t="e">
        <f>VLOOKUP(D845,cathcount,4,0)</f>
        <v>#NAME?</v>
      </c>
      <c r="K846" s="1" t="e">
        <f>VLOOKUP(D845,cathcount,5,0)</f>
        <v>#NAME?</v>
      </c>
      <c r="L846" s="1" t="e">
        <f>VLOOKUP(E845,operatorcount,2,0)</f>
        <v>#NAME?</v>
      </c>
      <c r="M846" s="1" t="e">
        <f t="shared" si="52"/>
        <v>#NAME?</v>
      </c>
      <c r="N846" s="1" t="e">
        <f t="shared" si="53"/>
        <v>#NAME?</v>
      </c>
      <c r="O846" s="1" t="e">
        <f t="shared" si="54"/>
        <v>#NAME?</v>
      </c>
      <c r="P846" s="1" t="e">
        <f t="shared" si="55"/>
        <v>#NAME?</v>
      </c>
    </row>
    <row r="847" spans="1:16" x14ac:dyDescent="0.4">
      <c r="A847" s="25"/>
      <c r="B847" s="25"/>
      <c r="C847" s="50"/>
      <c r="D847" s="79"/>
      <c r="E847" s="50"/>
      <c r="H847" s="1" t="e">
        <f>VLOOKUP(D846,cathcount,2,0)</f>
        <v>#NAME?</v>
      </c>
      <c r="I847" s="1" t="e">
        <f>VLOOKUP(D846,cathcount,3,0)</f>
        <v>#NAME?</v>
      </c>
      <c r="J847" s="1" t="e">
        <f>VLOOKUP(D846,cathcount,4,0)</f>
        <v>#NAME?</v>
      </c>
      <c r="K847" s="1" t="e">
        <f>VLOOKUP(D846,cathcount,5,0)</f>
        <v>#NAME?</v>
      </c>
      <c r="L847" s="1" t="e">
        <f>VLOOKUP(E846,operatorcount,2,0)</f>
        <v>#NAME?</v>
      </c>
      <c r="M847" s="1" t="e">
        <f t="shared" si="52"/>
        <v>#NAME?</v>
      </c>
      <c r="N847" s="1" t="e">
        <f t="shared" si="53"/>
        <v>#NAME?</v>
      </c>
      <c r="O847" s="1" t="e">
        <f t="shared" si="54"/>
        <v>#NAME?</v>
      </c>
      <c r="P847" s="1" t="e">
        <f t="shared" si="55"/>
        <v>#NAME?</v>
      </c>
    </row>
    <row r="848" spans="1:16" x14ac:dyDescent="0.4">
      <c r="A848" s="25"/>
      <c r="B848" s="25"/>
      <c r="C848" s="50"/>
      <c r="D848" s="79"/>
      <c r="E848" s="50"/>
      <c r="H848" s="1" t="e">
        <f>VLOOKUP(D847,cathcount,2,0)</f>
        <v>#NAME?</v>
      </c>
      <c r="I848" s="1" t="e">
        <f>VLOOKUP(D847,cathcount,3,0)</f>
        <v>#NAME?</v>
      </c>
      <c r="J848" s="1" t="e">
        <f>VLOOKUP(D847,cathcount,4,0)</f>
        <v>#NAME?</v>
      </c>
      <c r="K848" s="1" t="e">
        <f>VLOOKUP(D847,cathcount,5,0)</f>
        <v>#NAME?</v>
      </c>
      <c r="L848" s="1" t="e">
        <f>VLOOKUP(E847,operatorcount,2,0)</f>
        <v>#NAME?</v>
      </c>
      <c r="M848" s="1" t="e">
        <f t="shared" si="52"/>
        <v>#NAME?</v>
      </c>
      <c r="N848" s="1" t="e">
        <f t="shared" si="53"/>
        <v>#NAME?</v>
      </c>
      <c r="O848" s="1" t="e">
        <f t="shared" si="54"/>
        <v>#NAME?</v>
      </c>
      <c r="P848" s="1" t="e">
        <f t="shared" si="55"/>
        <v>#NAME?</v>
      </c>
    </row>
    <row r="849" spans="1:16" x14ac:dyDescent="0.4">
      <c r="A849" s="25"/>
      <c r="B849" s="25"/>
      <c r="C849" s="50"/>
      <c r="D849" s="79"/>
      <c r="E849" s="50"/>
      <c r="H849" s="1" t="e">
        <f>VLOOKUP(D848,cathcount,2,0)</f>
        <v>#NAME?</v>
      </c>
      <c r="I849" s="1" t="e">
        <f>VLOOKUP(D848,cathcount,3,0)</f>
        <v>#NAME?</v>
      </c>
      <c r="J849" s="1" t="e">
        <f>VLOOKUP(D848,cathcount,4,0)</f>
        <v>#NAME?</v>
      </c>
      <c r="K849" s="1" t="e">
        <f>VLOOKUP(D848,cathcount,5,0)</f>
        <v>#NAME?</v>
      </c>
      <c r="L849" s="1" t="e">
        <f>VLOOKUP(E848,operatorcount,2,0)</f>
        <v>#NAME?</v>
      </c>
      <c r="M849" s="1" t="e">
        <f t="shared" si="52"/>
        <v>#NAME?</v>
      </c>
      <c r="N849" s="1" t="e">
        <f t="shared" si="53"/>
        <v>#NAME?</v>
      </c>
      <c r="O849" s="1" t="e">
        <f t="shared" si="54"/>
        <v>#NAME?</v>
      </c>
      <c r="P849" s="1" t="e">
        <f t="shared" si="55"/>
        <v>#NAME?</v>
      </c>
    </row>
    <row r="850" spans="1:16" x14ac:dyDescent="0.4">
      <c r="A850" s="25"/>
      <c r="B850" s="25"/>
      <c r="C850" s="50"/>
      <c r="D850" s="79"/>
      <c r="E850" s="50"/>
      <c r="H850" s="1" t="e">
        <f>VLOOKUP(D849,cathcount,2,0)</f>
        <v>#NAME?</v>
      </c>
      <c r="I850" s="1" t="e">
        <f>VLOOKUP(D849,cathcount,3,0)</f>
        <v>#NAME?</v>
      </c>
      <c r="J850" s="1" t="e">
        <f>VLOOKUP(D849,cathcount,4,0)</f>
        <v>#NAME?</v>
      </c>
      <c r="K850" s="1" t="e">
        <f>VLOOKUP(D849,cathcount,5,0)</f>
        <v>#NAME?</v>
      </c>
      <c r="L850" s="1" t="e">
        <f>VLOOKUP(E849,operatorcount,2,0)</f>
        <v>#NAME?</v>
      </c>
      <c r="M850" s="1" t="e">
        <f t="shared" si="52"/>
        <v>#NAME?</v>
      </c>
      <c r="N850" s="1" t="e">
        <f t="shared" si="53"/>
        <v>#NAME?</v>
      </c>
      <c r="O850" s="1" t="e">
        <f t="shared" si="54"/>
        <v>#NAME?</v>
      </c>
      <c r="P850" s="1" t="e">
        <f t="shared" si="55"/>
        <v>#NAME?</v>
      </c>
    </row>
    <row r="851" spans="1:16" x14ac:dyDescent="0.4">
      <c r="A851" s="25"/>
      <c r="B851" s="25"/>
      <c r="C851" s="50"/>
      <c r="D851" s="79"/>
      <c r="E851" s="50"/>
      <c r="H851" s="1" t="e">
        <f>VLOOKUP(D850,cathcount,2,0)</f>
        <v>#NAME?</v>
      </c>
      <c r="I851" s="1" t="e">
        <f>VLOOKUP(D850,cathcount,3,0)</f>
        <v>#NAME?</v>
      </c>
      <c r="J851" s="1" t="e">
        <f>VLOOKUP(D850,cathcount,4,0)</f>
        <v>#NAME?</v>
      </c>
      <c r="K851" s="1" t="e">
        <f>VLOOKUP(D850,cathcount,5,0)</f>
        <v>#NAME?</v>
      </c>
      <c r="L851" s="1" t="e">
        <f>VLOOKUP(E850,operatorcount,2,0)</f>
        <v>#NAME?</v>
      </c>
      <c r="M851" s="1" t="e">
        <f t="shared" si="52"/>
        <v>#NAME?</v>
      </c>
      <c r="N851" s="1" t="e">
        <f t="shared" si="53"/>
        <v>#NAME?</v>
      </c>
      <c r="O851" s="1" t="e">
        <f t="shared" si="54"/>
        <v>#NAME?</v>
      </c>
      <c r="P851" s="1" t="e">
        <f t="shared" si="55"/>
        <v>#NAME?</v>
      </c>
    </row>
    <row r="852" spans="1:16" x14ac:dyDescent="0.4">
      <c r="A852" s="25"/>
      <c r="B852" s="25"/>
      <c r="C852" s="50"/>
      <c r="D852" s="79"/>
      <c r="E852" s="50"/>
      <c r="H852" s="1" t="e">
        <f>VLOOKUP(D851,cathcount,2,0)</f>
        <v>#NAME?</v>
      </c>
      <c r="I852" s="1" t="e">
        <f>VLOOKUP(D851,cathcount,3,0)</f>
        <v>#NAME?</v>
      </c>
      <c r="J852" s="1" t="e">
        <f>VLOOKUP(D851,cathcount,4,0)</f>
        <v>#NAME?</v>
      </c>
      <c r="K852" s="1" t="e">
        <f>VLOOKUP(D851,cathcount,5,0)</f>
        <v>#NAME?</v>
      </c>
      <c r="L852" s="1" t="e">
        <f>VLOOKUP(E851,operatorcount,2,0)</f>
        <v>#NAME?</v>
      </c>
      <c r="M852" s="1" t="e">
        <f t="shared" si="52"/>
        <v>#NAME?</v>
      </c>
      <c r="N852" s="1" t="e">
        <f t="shared" si="53"/>
        <v>#NAME?</v>
      </c>
      <c r="O852" s="1" t="e">
        <f t="shared" si="54"/>
        <v>#NAME?</v>
      </c>
      <c r="P852" s="1" t="e">
        <f t="shared" si="55"/>
        <v>#NAME?</v>
      </c>
    </row>
    <row r="853" spans="1:16" x14ac:dyDescent="0.4">
      <c r="A853" s="25"/>
      <c r="B853" s="25"/>
      <c r="C853" s="50"/>
      <c r="D853" s="79"/>
      <c r="E853" s="50"/>
      <c r="H853" s="1" t="e">
        <f>VLOOKUP(D852,cathcount,2,0)</f>
        <v>#NAME?</v>
      </c>
      <c r="I853" s="1" t="e">
        <f>VLOOKUP(D852,cathcount,3,0)</f>
        <v>#NAME?</v>
      </c>
      <c r="J853" s="1" t="e">
        <f>VLOOKUP(D852,cathcount,4,0)</f>
        <v>#NAME?</v>
      </c>
      <c r="K853" s="1" t="e">
        <f>VLOOKUP(D852,cathcount,5,0)</f>
        <v>#NAME?</v>
      </c>
      <c r="L853" s="1" t="e">
        <f>VLOOKUP(E852,operatorcount,2,0)</f>
        <v>#NAME?</v>
      </c>
      <c r="M853" s="1" t="e">
        <f t="shared" si="52"/>
        <v>#NAME?</v>
      </c>
      <c r="N853" s="1" t="e">
        <f t="shared" si="53"/>
        <v>#NAME?</v>
      </c>
      <c r="O853" s="1" t="e">
        <f t="shared" si="54"/>
        <v>#NAME?</v>
      </c>
      <c r="P853" s="1" t="e">
        <f t="shared" si="55"/>
        <v>#NAME?</v>
      </c>
    </row>
    <row r="854" spans="1:16" x14ac:dyDescent="0.4">
      <c r="A854" s="25"/>
      <c r="B854" s="25"/>
      <c r="C854" s="50"/>
      <c r="D854" s="79"/>
      <c r="E854" s="50"/>
      <c r="H854" s="1" t="e">
        <f>VLOOKUP(D853,cathcount,2,0)</f>
        <v>#NAME?</v>
      </c>
      <c r="I854" s="1" t="e">
        <f>VLOOKUP(D853,cathcount,3,0)</f>
        <v>#NAME?</v>
      </c>
      <c r="J854" s="1" t="e">
        <f>VLOOKUP(D853,cathcount,4,0)</f>
        <v>#NAME?</v>
      </c>
      <c r="K854" s="1" t="e">
        <f>VLOOKUP(D853,cathcount,5,0)</f>
        <v>#NAME?</v>
      </c>
      <c r="L854" s="1" t="e">
        <f>VLOOKUP(E853,operatorcount,2,0)</f>
        <v>#NAME?</v>
      </c>
      <c r="M854" s="1" t="e">
        <f t="shared" si="52"/>
        <v>#NAME?</v>
      </c>
      <c r="N854" s="1" t="e">
        <f t="shared" si="53"/>
        <v>#NAME?</v>
      </c>
      <c r="O854" s="1" t="e">
        <f t="shared" si="54"/>
        <v>#NAME?</v>
      </c>
      <c r="P854" s="1" t="e">
        <f t="shared" si="55"/>
        <v>#NAME?</v>
      </c>
    </row>
    <row r="855" spans="1:16" x14ac:dyDescent="0.4">
      <c r="A855" s="25"/>
      <c r="B855" s="25"/>
      <c r="C855" s="50"/>
      <c r="D855" s="79"/>
      <c r="E855" s="50"/>
      <c r="H855" s="1" t="e">
        <f>VLOOKUP(D854,cathcount,2,0)</f>
        <v>#NAME?</v>
      </c>
      <c r="I855" s="1" t="e">
        <f>VLOOKUP(D854,cathcount,3,0)</f>
        <v>#NAME?</v>
      </c>
      <c r="J855" s="1" t="e">
        <f>VLOOKUP(D854,cathcount,4,0)</f>
        <v>#NAME?</v>
      </c>
      <c r="K855" s="1" t="e">
        <f>VLOOKUP(D854,cathcount,5,0)</f>
        <v>#NAME?</v>
      </c>
      <c r="L855" s="1" t="e">
        <f>VLOOKUP(E854,operatorcount,2,0)</f>
        <v>#NAME?</v>
      </c>
      <c r="M855" s="1" t="e">
        <f t="shared" si="52"/>
        <v>#NAME?</v>
      </c>
      <c r="N855" s="1" t="e">
        <f t="shared" si="53"/>
        <v>#NAME?</v>
      </c>
      <c r="O855" s="1" t="e">
        <f t="shared" si="54"/>
        <v>#NAME?</v>
      </c>
      <c r="P855" s="1" t="e">
        <f t="shared" si="55"/>
        <v>#NAME?</v>
      </c>
    </row>
    <row r="856" spans="1:16" x14ac:dyDescent="0.4">
      <c r="A856" s="25"/>
      <c r="B856" s="25"/>
      <c r="C856" s="50"/>
      <c r="D856" s="79"/>
      <c r="E856" s="50"/>
      <c r="H856" s="1" t="e">
        <f>VLOOKUP(D855,cathcount,2,0)</f>
        <v>#NAME?</v>
      </c>
      <c r="I856" s="1" t="e">
        <f>VLOOKUP(D855,cathcount,3,0)</f>
        <v>#NAME?</v>
      </c>
      <c r="J856" s="1" t="e">
        <f>VLOOKUP(D855,cathcount,4,0)</f>
        <v>#NAME?</v>
      </c>
      <c r="K856" s="1" t="e">
        <f>VLOOKUP(D855,cathcount,5,0)</f>
        <v>#NAME?</v>
      </c>
      <c r="L856" s="1" t="e">
        <f>VLOOKUP(E855,operatorcount,2,0)</f>
        <v>#NAME?</v>
      </c>
      <c r="M856" s="1" t="e">
        <f t="shared" si="52"/>
        <v>#NAME?</v>
      </c>
      <c r="N856" s="1" t="e">
        <f t="shared" si="53"/>
        <v>#NAME?</v>
      </c>
      <c r="O856" s="1" t="e">
        <f t="shared" si="54"/>
        <v>#NAME?</v>
      </c>
      <c r="P856" s="1" t="e">
        <f t="shared" si="55"/>
        <v>#NAME?</v>
      </c>
    </row>
    <row r="857" spans="1:16" x14ac:dyDescent="0.4">
      <c r="A857" s="25"/>
      <c r="B857" s="25"/>
      <c r="C857" s="50"/>
      <c r="D857" s="79"/>
      <c r="E857" s="50"/>
      <c r="H857" s="1" t="e">
        <f>VLOOKUP(D856,cathcount,2,0)</f>
        <v>#NAME?</v>
      </c>
      <c r="I857" s="1" t="e">
        <f>VLOOKUP(D856,cathcount,3,0)</f>
        <v>#NAME?</v>
      </c>
      <c r="J857" s="1" t="e">
        <f>VLOOKUP(D856,cathcount,4,0)</f>
        <v>#NAME?</v>
      </c>
      <c r="K857" s="1" t="e">
        <f>VLOOKUP(D856,cathcount,5,0)</f>
        <v>#NAME?</v>
      </c>
      <c r="L857" s="1" t="e">
        <f>VLOOKUP(E856,operatorcount,2,0)</f>
        <v>#NAME?</v>
      </c>
      <c r="M857" s="1" t="e">
        <f t="shared" ref="M857:M920" si="56">CHOOSE(L857,H857,0)</f>
        <v>#NAME?</v>
      </c>
      <c r="N857" s="1" t="e">
        <f t="shared" ref="N857:N920" si="57">CHOOSE(L857,I857,0)</f>
        <v>#NAME?</v>
      </c>
      <c r="O857" s="1" t="e">
        <f t="shared" ref="O857:O920" si="58">CHOOSE(L857,J857,0)</f>
        <v>#NAME?</v>
      </c>
      <c r="P857" s="1" t="e">
        <f t="shared" ref="P857:P920" si="59">CHOOSE(L857,K857,0)</f>
        <v>#NAME?</v>
      </c>
    </row>
    <row r="858" spans="1:16" x14ac:dyDescent="0.4">
      <c r="A858" s="25"/>
      <c r="B858" s="25"/>
      <c r="C858" s="50"/>
      <c r="D858" s="79"/>
      <c r="E858" s="50"/>
      <c r="H858" s="1" t="e">
        <f>VLOOKUP(D857,cathcount,2,0)</f>
        <v>#NAME?</v>
      </c>
      <c r="I858" s="1" t="e">
        <f>VLOOKUP(D857,cathcount,3,0)</f>
        <v>#NAME?</v>
      </c>
      <c r="J858" s="1" t="e">
        <f>VLOOKUP(D857,cathcount,4,0)</f>
        <v>#NAME?</v>
      </c>
      <c r="K858" s="1" t="e">
        <f>VLOOKUP(D857,cathcount,5,0)</f>
        <v>#NAME?</v>
      </c>
      <c r="L858" s="1" t="e">
        <f>VLOOKUP(E857,operatorcount,2,0)</f>
        <v>#NAME?</v>
      </c>
      <c r="M858" s="1" t="e">
        <f t="shared" si="56"/>
        <v>#NAME?</v>
      </c>
      <c r="N858" s="1" t="e">
        <f t="shared" si="57"/>
        <v>#NAME?</v>
      </c>
      <c r="O858" s="1" t="e">
        <f t="shared" si="58"/>
        <v>#NAME?</v>
      </c>
      <c r="P858" s="1" t="e">
        <f t="shared" si="59"/>
        <v>#NAME?</v>
      </c>
    </row>
    <row r="859" spans="1:16" x14ac:dyDescent="0.4">
      <c r="A859" s="25"/>
      <c r="B859" s="25"/>
      <c r="C859" s="50"/>
      <c r="D859" s="79"/>
      <c r="E859" s="50"/>
      <c r="H859" s="1" t="e">
        <f>VLOOKUP(D858,cathcount,2,0)</f>
        <v>#NAME?</v>
      </c>
      <c r="I859" s="1" t="e">
        <f>VLOOKUP(D858,cathcount,3,0)</f>
        <v>#NAME?</v>
      </c>
      <c r="J859" s="1" t="e">
        <f>VLOOKUP(D858,cathcount,4,0)</f>
        <v>#NAME?</v>
      </c>
      <c r="K859" s="1" t="e">
        <f>VLOOKUP(D858,cathcount,5,0)</f>
        <v>#NAME?</v>
      </c>
      <c r="L859" s="1" t="e">
        <f>VLOOKUP(E858,operatorcount,2,0)</f>
        <v>#NAME?</v>
      </c>
      <c r="M859" s="1" t="e">
        <f t="shared" si="56"/>
        <v>#NAME?</v>
      </c>
      <c r="N859" s="1" t="e">
        <f t="shared" si="57"/>
        <v>#NAME?</v>
      </c>
      <c r="O859" s="1" t="e">
        <f t="shared" si="58"/>
        <v>#NAME?</v>
      </c>
      <c r="P859" s="1" t="e">
        <f t="shared" si="59"/>
        <v>#NAME?</v>
      </c>
    </row>
    <row r="860" spans="1:16" x14ac:dyDescent="0.4">
      <c r="A860" s="25"/>
      <c r="B860" s="25"/>
      <c r="C860" s="50"/>
      <c r="D860" s="79"/>
      <c r="E860" s="50"/>
      <c r="H860" s="1" t="e">
        <f>VLOOKUP(D859,cathcount,2,0)</f>
        <v>#NAME?</v>
      </c>
      <c r="I860" s="1" t="e">
        <f>VLOOKUP(D859,cathcount,3,0)</f>
        <v>#NAME?</v>
      </c>
      <c r="J860" s="1" t="e">
        <f>VLOOKUP(D859,cathcount,4,0)</f>
        <v>#NAME?</v>
      </c>
      <c r="K860" s="1" t="e">
        <f>VLOOKUP(D859,cathcount,5,0)</f>
        <v>#NAME?</v>
      </c>
      <c r="L860" s="1" t="e">
        <f>VLOOKUP(E859,operatorcount,2,0)</f>
        <v>#NAME?</v>
      </c>
      <c r="M860" s="1" t="e">
        <f t="shared" si="56"/>
        <v>#NAME?</v>
      </c>
      <c r="N860" s="1" t="e">
        <f t="shared" si="57"/>
        <v>#NAME?</v>
      </c>
      <c r="O860" s="1" t="e">
        <f t="shared" si="58"/>
        <v>#NAME?</v>
      </c>
      <c r="P860" s="1" t="e">
        <f t="shared" si="59"/>
        <v>#NAME?</v>
      </c>
    </row>
    <row r="861" spans="1:16" x14ac:dyDescent="0.4">
      <c r="A861" s="25"/>
      <c r="B861" s="25"/>
      <c r="C861" s="50"/>
      <c r="D861" s="79"/>
      <c r="E861" s="50"/>
      <c r="H861" s="1" t="e">
        <f>VLOOKUP(D860,cathcount,2,0)</f>
        <v>#NAME?</v>
      </c>
      <c r="I861" s="1" t="e">
        <f>VLOOKUP(D860,cathcount,3,0)</f>
        <v>#NAME?</v>
      </c>
      <c r="J861" s="1" t="e">
        <f>VLOOKUP(D860,cathcount,4,0)</f>
        <v>#NAME?</v>
      </c>
      <c r="K861" s="1" t="e">
        <f>VLOOKUP(D860,cathcount,5,0)</f>
        <v>#NAME?</v>
      </c>
      <c r="L861" s="1" t="e">
        <f>VLOOKUP(E860,operatorcount,2,0)</f>
        <v>#NAME?</v>
      </c>
      <c r="M861" s="1" t="e">
        <f t="shared" si="56"/>
        <v>#NAME?</v>
      </c>
      <c r="N861" s="1" t="e">
        <f t="shared" si="57"/>
        <v>#NAME?</v>
      </c>
      <c r="O861" s="1" t="e">
        <f t="shared" si="58"/>
        <v>#NAME?</v>
      </c>
      <c r="P861" s="1" t="e">
        <f t="shared" si="59"/>
        <v>#NAME?</v>
      </c>
    </row>
    <row r="862" spans="1:16" x14ac:dyDescent="0.4">
      <c r="A862" s="25"/>
      <c r="B862" s="25"/>
      <c r="C862" s="50"/>
      <c r="D862" s="79"/>
      <c r="E862" s="50"/>
      <c r="H862" s="1" t="e">
        <f>VLOOKUP(D861,cathcount,2,0)</f>
        <v>#NAME?</v>
      </c>
      <c r="I862" s="1" t="e">
        <f>VLOOKUP(D861,cathcount,3,0)</f>
        <v>#NAME?</v>
      </c>
      <c r="J862" s="1" t="e">
        <f>VLOOKUP(D861,cathcount,4,0)</f>
        <v>#NAME?</v>
      </c>
      <c r="K862" s="1" t="e">
        <f>VLOOKUP(D861,cathcount,5,0)</f>
        <v>#NAME?</v>
      </c>
      <c r="L862" s="1" t="e">
        <f>VLOOKUP(E861,operatorcount,2,0)</f>
        <v>#NAME?</v>
      </c>
      <c r="M862" s="1" t="e">
        <f t="shared" si="56"/>
        <v>#NAME?</v>
      </c>
      <c r="N862" s="1" t="e">
        <f t="shared" si="57"/>
        <v>#NAME?</v>
      </c>
      <c r="O862" s="1" t="e">
        <f t="shared" si="58"/>
        <v>#NAME?</v>
      </c>
      <c r="P862" s="1" t="e">
        <f t="shared" si="59"/>
        <v>#NAME?</v>
      </c>
    </row>
    <row r="863" spans="1:16" x14ac:dyDescent="0.4">
      <c r="A863" s="25"/>
      <c r="B863" s="25"/>
      <c r="C863" s="50"/>
      <c r="D863" s="79"/>
      <c r="E863" s="50"/>
      <c r="H863" s="1" t="e">
        <f>VLOOKUP(D862,cathcount,2,0)</f>
        <v>#NAME?</v>
      </c>
      <c r="I863" s="1" t="e">
        <f>VLOOKUP(D862,cathcount,3,0)</f>
        <v>#NAME?</v>
      </c>
      <c r="J863" s="1" t="e">
        <f>VLOOKUP(D862,cathcount,4,0)</f>
        <v>#NAME?</v>
      </c>
      <c r="K863" s="1" t="e">
        <f>VLOOKUP(D862,cathcount,5,0)</f>
        <v>#NAME?</v>
      </c>
      <c r="L863" s="1" t="e">
        <f>VLOOKUP(E862,operatorcount,2,0)</f>
        <v>#NAME?</v>
      </c>
      <c r="M863" s="1" t="e">
        <f t="shared" si="56"/>
        <v>#NAME?</v>
      </c>
      <c r="N863" s="1" t="e">
        <f t="shared" si="57"/>
        <v>#NAME?</v>
      </c>
      <c r="O863" s="1" t="e">
        <f t="shared" si="58"/>
        <v>#NAME?</v>
      </c>
      <c r="P863" s="1" t="e">
        <f t="shared" si="59"/>
        <v>#NAME?</v>
      </c>
    </row>
    <row r="864" spans="1:16" x14ac:dyDescent="0.4">
      <c r="A864" s="25"/>
      <c r="B864" s="25"/>
      <c r="C864" s="50"/>
      <c r="D864" s="79"/>
      <c r="E864" s="50"/>
      <c r="H864" s="1" t="e">
        <f>VLOOKUP(D863,cathcount,2,0)</f>
        <v>#NAME?</v>
      </c>
      <c r="I864" s="1" t="e">
        <f>VLOOKUP(D863,cathcount,3,0)</f>
        <v>#NAME?</v>
      </c>
      <c r="J864" s="1" t="e">
        <f>VLOOKUP(D863,cathcount,4,0)</f>
        <v>#NAME?</v>
      </c>
      <c r="K864" s="1" t="e">
        <f>VLOOKUP(D863,cathcount,5,0)</f>
        <v>#NAME?</v>
      </c>
      <c r="L864" s="1" t="e">
        <f>VLOOKUP(E863,operatorcount,2,0)</f>
        <v>#NAME?</v>
      </c>
      <c r="M864" s="1" t="e">
        <f t="shared" si="56"/>
        <v>#NAME?</v>
      </c>
      <c r="N864" s="1" t="e">
        <f t="shared" si="57"/>
        <v>#NAME?</v>
      </c>
      <c r="O864" s="1" t="e">
        <f t="shared" si="58"/>
        <v>#NAME?</v>
      </c>
      <c r="P864" s="1" t="e">
        <f t="shared" si="59"/>
        <v>#NAME?</v>
      </c>
    </row>
    <row r="865" spans="1:16" x14ac:dyDescent="0.4">
      <c r="A865" s="25"/>
      <c r="B865" s="25"/>
      <c r="C865" s="50"/>
      <c r="D865" s="79"/>
      <c r="E865" s="50"/>
      <c r="H865" s="1" t="e">
        <f>VLOOKUP(D864,cathcount,2,0)</f>
        <v>#NAME?</v>
      </c>
      <c r="I865" s="1" t="e">
        <f>VLOOKUP(D864,cathcount,3,0)</f>
        <v>#NAME?</v>
      </c>
      <c r="J865" s="1" t="e">
        <f>VLOOKUP(D864,cathcount,4,0)</f>
        <v>#NAME?</v>
      </c>
      <c r="K865" s="1" t="e">
        <f>VLOOKUP(D864,cathcount,5,0)</f>
        <v>#NAME?</v>
      </c>
      <c r="L865" s="1" t="e">
        <f>VLOOKUP(E864,operatorcount,2,0)</f>
        <v>#NAME?</v>
      </c>
      <c r="M865" s="1" t="e">
        <f t="shared" si="56"/>
        <v>#NAME?</v>
      </c>
      <c r="N865" s="1" t="e">
        <f t="shared" si="57"/>
        <v>#NAME?</v>
      </c>
      <c r="O865" s="1" t="e">
        <f t="shared" si="58"/>
        <v>#NAME?</v>
      </c>
      <c r="P865" s="1" t="e">
        <f t="shared" si="59"/>
        <v>#NAME?</v>
      </c>
    </row>
    <row r="866" spans="1:16" x14ac:dyDescent="0.4">
      <c r="A866" s="25"/>
      <c r="B866" s="25"/>
      <c r="C866" s="50"/>
      <c r="D866" s="79"/>
      <c r="E866" s="50"/>
      <c r="H866" s="1" t="e">
        <f>VLOOKUP(D865,cathcount,2,0)</f>
        <v>#NAME?</v>
      </c>
      <c r="I866" s="1" t="e">
        <f>VLOOKUP(D865,cathcount,3,0)</f>
        <v>#NAME?</v>
      </c>
      <c r="J866" s="1" t="e">
        <f>VLOOKUP(D865,cathcount,4,0)</f>
        <v>#NAME?</v>
      </c>
      <c r="K866" s="1" t="e">
        <f>VLOOKUP(D865,cathcount,5,0)</f>
        <v>#NAME?</v>
      </c>
      <c r="L866" s="1" t="e">
        <f>VLOOKUP(E865,operatorcount,2,0)</f>
        <v>#NAME?</v>
      </c>
      <c r="M866" s="1" t="e">
        <f t="shared" si="56"/>
        <v>#NAME?</v>
      </c>
      <c r="N866" s="1" t="e">
        <f t="shared" si="57"/>
        <v>#NAME?</v>
      </c>
      <c r="O866" s="1" t="e">
        <f t="shared" si="58"/>
        <v>#NAME?</v>
      </c>
      <c r="P866" s="1" t="e">
        <f t="shared" si="59"/>
        <v>#NAME?</v>
      </c>
    </row>
    <row r="867" spans="1:16" x14ac:dyDescent="0.4">
      <c r="A867" s="25"/>
      <c r="B867" s="25"/>
      <c r="C867" s="50"/>
      <c r="D867" s="79"/>
      <c r="E867" s="50"/>
      <c r="H867" s="1" t="e">
        <f>VLOOKUP(D866,cathcount,2,0)</f>
        <v>#NAME?</v>
      </c>
      <c r="I867" s="1" t="e">
        <f>VLOOKUP(D866,cathcount,3,0)</f>
        <v>#NAME?</v>
      </c>
      <c r="J867" s="1" t="e">
        <f>VLOOKUP(D866,cathcount,4,0)</f>
        <v>#NAME?</v>
      </c>
      <c r="K867" s="1" t="e">
        <f>VLOOKUP(D866,cathcount,5,0)</f>
        <v>#NAME?</v>
      </c>
      <c r="L867" s="1" t="e">
        <f>VLOOKUP(E866,operatorcount,2,0)</f>
        <v>#NAME?</v>
      </c>
      <c r="M867" s="1" t="e">
        <f t="shared" si="56"/>
        <v>#NAME?</v>
      </c>
      <c r="N867" s="1" t="e">
        <f t="shared" si="57"/>
        <v>#NAME?</v>
      </c>
      <c r="O867" s="1" t="e">
        <f t="shared" si="58"/>
        <v>#NAME?</v>
      </c>
      <c r="P867" s="1" t="e">
        <f t="shared" si="59"/>
        <v>#NAME?</v>
      </c>
    </row>
    <row r="868" spans="1:16" x14ac:dyDescent="0.4">
      <c r="A868" s="25"/>
      <c r="B868" s="25"/>
      <c r="C868" s="50"/>
      <c r="D868" s="79"/>
      <c r="E868" s="50"/>
      <c r="H868" s="1" t="e">
        <f>VLOOKUP(D867,cathcount,2,0)</f>
        <v>#NAME?</v>
      </c>
      <c r="I868" s="1" t="e">
        <f>VLOOKUP(D867,cathcount,3,0)</f>
        <v>#NAME?</v>
      </c>
      <c r="J868" s="1" t="e">
        <f>VLOOKUP(D867,cathcount,4,0)</f>
        <v>#NAME?</v>
      </c>
      <c r="K868" s="1" t="e">
        <f>VLOOKUP(D867,cathcount,5,0)</f>
        <v>#NAME?</v>
      </c>
      <c r="L868" s="1" t="e">
        <f>VLOOKUP(E867,operatorcount,2,0)</f>
        <v>#NAME?</v>
      </c>
      <c r="M868" s="1" t="e">
        <f t="shared" si="56"/>
        <v>#NAME?</v>
      </c>
      <c r="N868" s="1" t="e">
        <f t="shared" si="57"/>
        <v>#NAME?</v>
      </c>
      <c r="O868" s="1" t="e">
        <f t="shared" si="58"/>
        <v>#NAME?</v>
      </c>
      <c r="P868" s="1" t="e">
        <f t="shared" si="59"/>
        <v>#NAME?</v>
      </c>
    </row>
    <row r="869" spans="1:16" x14ac:dyDescent="0.4">
      <c r="A869" s="25"/>
      <c r="B869" s="25"/>
      <c r="C869" s="50"/>
      <c r="D869" s="79"/>
      <c r="E869" s="50"/>
      <c r="H869" s="1" t="e">
        <f>VLOOKUP(D868,cathcount,2,0)</f>
        <v>#NAME?</v>
      </c>
      <c r="I869" s="1" t="e">
        <f>VLOOKUP(D868,cathcount,3,0)</f>
        <v>#NAME?</v>
      </c>
      <c r="J869" s="1" t="e">
        <f>VLOOKUP(D868,cathcount,4,0)</f>
        <v>#NAME?</v>
      </c>
      <c r="K869" s="1" t="e">
        <f>VLOOKUP(D868,cathcount,5,0)</f>
        <v>#NAME?</v>
      </c>
      <c r="L869" s="1" t="e">
        <f>VLOOKUP(E868,operatorcount,2,0)</f>
        <v>#NAME?</v>
      </c>
      <c r="M869" s="1" t="e">
        <f t="shared" si="56"/>
        <v>#NAME?</v>
      </c>
      <c r="N869" s="1" t="e">
        <f t="shared" si="57"/>
        <v>#NAME?</v>
      </c>
      <c r="O869" s="1" t="e">
        <f t="shared" si="58"/>
        <v>#NAME?</v>
      </c>
      <c r="P869" s="1" t="e">
        <f t="shared" si="59"/>
        <v>#NAME?</v>
      </c>
    </row>
    <row r="870" spans="1:16" x14ac:dyDescent="0.4">
      <c r="A870" s="25"/>
      <c r="B870" s="25"/>
      <c r="C870" s="50"/>
      <c r="D870" s="79"/>
      <c r="E870" s="50"/>
      <c r="H870" s="1" t="e">
        <f>VLOOKUP(D869,cathcount,2,0)</f>
        <v>#NAME?</v>
      </c>
      <c r="I870" s="1" t="e">
        <f>VLOOKUP(D869,cathcount,3,0)</f>
        <v>#NAME?</v>
      </c>
      <c r="J870" s="1" t="e">
        <f>VLOOKUP(D869,cathcount,4,0)</f>
        <v>#NAME?</v>
      </c>
      <c r="K870" s="1" t="e">
        <f>VLOOKUP(D869,cathcount,5,0)</f>
        <v>#NAME?</v>
      </c>
      <c r="L870" s="1" t="e">
        <f>VLOOKUP(E869,operatorcount,2,0)</f>
        <v>#NAME?</v>
      </c>
      <c r="M870" s="1" t="e">
        <f t="shared" si="56"/>
        <v>#NAME?</v>
      </c>
      <c r="N870" s="1" t="e">
        <f t="shared" si="57"/>
        <v>#NAME?</v>
      </c>
      <c r="O870" s="1" t="e">
        <f t="shared" si="58"/>
        <v>#NAME?</v>
      </c>
      <c r="P870" s="1" t="e">
        <f t="shared" si="59"/>
        <v>#NAME?</v>
      </c>
    </row>
    <row r="871" spans="1:16" x14ac:dyDescent="0.4">
      <c r="A871" s="25"/>
      <c r="B871" s="25"/>
      <c r="C871" s="50"/>
      <c r="D871" s="79"/>
      <c r="E871" s="50"/>
      <c r="H871" s="1" t="e">
        <f>VLOOKUP(D870,cathcount,2,0)</f>
        <v>#NAME?</v>
      </c>
      <c r="I871" s="1" t="e">
        <f>VLOOKUP(D870,cathcount,3,0)</f>
        <v>#NAME?</v>
      </c>
      <c r="J871" s="1" t="e">
        <f>VLOOKUP(D870,cathcount,4,0)</f>
        <v>#NAME?</v>
      </c>
      <c r="K871" s="1" t="e">
        <f>VLOOKUP(D870,cathcount,5,0)</f>
        <v>#NAME?</v>
      </c>
      <c r="L871" s="1" t="e">
        <f>VLOOKUP(E870,operatorcount,2,0)</f>
        <v>#NAME?</v>
      </c>
      <c r="M871" s="1" t="e">
        <f t="shared" si="56"/>
        <v>#NAME?</v>
      </c>
      <c r="N871" s="1" t="e">
        <f t="shared" si="57"/>
        <v>#NAME?</v>
      </c>
      <c r="O871" s="1" t="e">
        <f t="shared" si="58"/>
        <v>#NAME?</v>
      </c>
      <c r="P871" s="1" t="e">
        <f t="shared" si="59"/>
        <v>#NAME?</v>
      </c>
    </row>
    <row r="872" spans="1:16" x14ac:dyDescent="0.4">
      <c r="A872" s="25"/>
      <c r="B872" s="25"/>
      <c r="C872" s="50"/>
      <c r="D872" s="79"/>
      <c r="E872" s="50"/>
      <c r="H872" s="1" t="e">
        <f>VLOOKUP(D871,cathcount,2,0)</f>
        <v>#NAME?</v>
      </c>
      <c r="I872" s="1" t="e">
        <f>VLOOKUP(D871,cathcount,3,0)</f>
        <v>#NAME?</v>
      </c>
      <c r="J872" s="1" t="e">
        <f>VLOOKUP(D871,cathcount,4,0)</f>
        <v>#NAME?</v>
      </c>
      <c r="K872" s="1" t="e">
        <f>VLOOKUP(D871,cathcount,5,0)</f>
        <v>#NAME?</v>
      </c>
      <c r="L872" s="1" t="e">
        <f>VLOOKUP(E871,operatorcount,2,0)</f>
        <v>#NAME?</v>
      </c>
      <c r="M872" s="1" t="e">
        <f t="shared" si="56"/>
        <v>#NAME?</v>
      </c>
      <c r="N872" s="1" t="e">
        <f t="shared" si="57"/>
        <v>#NAME?</v>
      </c>
      <c r="O872" s="1" t="e">
        <f t="shared" si="58"/>
        <v>#NAME?</v>
      </c>
      <c r="P872" s="1" t="e">
        <f t="shared" si="59"/>
        <v>#NAME?</v>
      </c>
    </row>
    <row r="873" spans="1:16" x14ac:dyDescent="0.4">
      <c r="A873" s="25"/>
      <c r="B873" s="25"/>
      <c r="C873" s="50"/>
      <c r="D873" s="79"/>
      <c r="E873" s="50"/>
      <c r="H873" s="1" t="e">
        <f>VLOOKUP(D872,cathcount,2,0)</f>
        <v>#NAME?</v>
      </c>
      <c r="I873" s="1" t="e">
        <f>VLOOKUP(D872,cathcount,3,0)</f>
        <v>#NAME?</v>
      </c>
      <c r="J873" s="1" t="e">
        <f>VLOOKUP(D872,cathcount,4,0)</f>
        <v>#NAME?</v>
      </c>
      <c r="K873" s="1" t="e">
        <f>VLOOKUP(D872,cathcount,5,0)</f>
        <v>#NAME?</v>
      </c>
      <c r="L873" s="1" t="e">
        <f>VLOOKUP(E872,operatorcount,2,0)</f>
        <v>#NAME?</v>
      </c>
      <c r="M873" s="1" t="e">
        <f t="shared" si="56"/>
        <v>#NAME?</v>
      </c>
      <c r="N873" s="1" t="e">
        <f t="shared" si="57"/>
        <v>#NAME?</v>
      </c>
      <c r="O873" s="1" t="e">
        <f t="shared" si="58"/>
        <v>#NAME?</v>
      </c>
      <c r="P873" s="1" t="e">
        <f t="shared" si="59"/>
        <v>#NAME?</v>
      </c>
    </row>
    <row r="874" spans="1:16" x14ac:dyDescent="0.4">
      <c r="A874" s="25"/>
      <c r="B874" s="25"/>
      <c r="C874" s="50"/>
      <c r="D874" s="79"/>
      <c r="E874" s="50"/>
      <c r="H874" s="1" t="e">
        <f>VLOOKUP(D873,cathcount,2,0)</f>
        <v>#NAME?</v>
      </c>
      <c r="I874" s="1" t="e">
        <f>VLOOKUP(D873,cathcount,3,0)</f>
        <v>#NAME?</v>
      </c>
      <c r="J874" s="1" t="e">
        <f>VLOOKUP(D873,cathcount,4,0)</f>
        <v>#NAME?</v>
      </c>
      <c r="K874" s="1" t="e">
        <f>VLOOKUP(D873,cathcount,5,0)</f>
        <v>#NAME?</v>
      </c>
      <c r="L874" s="1" t="e">
        <f>VLOOKUP(E873,operatorcount,2,0)</f>
        <v>#NAME?</v>
      </c>
      <c r="M874" s="1" t="e">
        <f t="shared" si="56"/>
        <v>#NAME?</v>
      </c>
      <c r="N874" s="1" t="e">
        <f t="shared" si="57"/>
        <v>#NAME?</v>
      </c>
      <c r="O874" s="1" t="e">
        <f t="shared" si="58"/>
        <v>#NAME?</v>
      </c>
      <c r="P874" s="1" t="e">
        <f t="shared" si="59"/>
        <v>#NAME?</v>
      </c>
    </row>
    <row r="875" spans="1:16" x14ac:dyDescent="0.4">
      <c r="A875" s="25"/>
      <c r="B875" s="25"/>
      <c r="C875" s="50"/>
      <c r="D875" s="79"/>
      <c r="E875" s="50"/>
      <c r="H875" s="1" t="e">
        <f>VLOOKUP(D874,cathcount,2,0)</f>
        <v>#NAME?</v>
      </c>
      <c r="I875" s="1" t="e">
        <f>VLOOKUP(D874,cathcount,3,0)</f>
        <v>#NAME?</v>
      </c>
      <c r="J875" s="1" t="e">
        <f>VLOOKUP(D874,cathcount,4,0)</f>
        <v>#NAME?</v>
      </c>
      <c r="K875" s="1" t="e">
        <f>VLOOKUP(D874,cathcount,5,0)</f>
        <v>#NAME?</v>
      </c>
      <c r="L875" s="1" t="e">
        <f>VLOOKUP(E874,operatorcount,2,0)</f>
        <v>#NAME?</v>
      </c>
      <c r="M875" s="1" t="e">
        <f t="shared" si="56"/>
        <v>#NAME?</v>
      </c>
      <c r="N875" s="1" t="e">
        <f t="shared" si="57"/>
        <v>#NAME?</v>
      </c>
      <c r="O875" s="1" t="e">
        <f t="shared" si="58"/>
        <v>#NAME?</v>
      </c>
      <c r="P875" s="1" t="e">
        <f t="shared" si="59"/>
        <v>#NAME?</v>
      </c>
    </row>
    <row r="876" spans="1:16" x14ac:dyDescent="0.4">
      <c r="A876" s="25"/>
      <c r="B876" s="25"/>
      <c r="C876" s="50"/>
      <c r="D876" s="79"/>
      <c r="E876" s="50"/>
      <c r="H876" s="1" t="e">
        <f>VLOOKUP(D875,cathcount,2,0)</f>
        <v>#NAME?</v>
      </c>
      <c r="I876" s="1" t="e">
        <f>VLOOKUP(D875,cathcount,3,0)</f>
        <v>#NAME?</v>
      </c>
      <c r="J876" s="1" t="e">
        <f>VLOOKUP(D875,cathcount,4,0)</f>
        <v>#NAME?</v>
      </c>
      <c r="K876" s="1" t="e">
        <f>VLOOKUP(D875,cathcount,5,0)</f>
        <v>#NAME?</v>
      </c>
      <c r="L876" s="1" t="e">
        <f>VLOOKUP(E875,operatorcount,2,0)</f>
        <v>#NAME?</v>
      </c>
      <c r="M876" s="1" t="e">
        <f t="shared" si="56"/>
        <v>#NAME?</v>
      </c>
      <c r="N876" s="1" t="e">
        <f t="shared" si="57"/>
        <v>#NAME?</v>
      </c>
      <c r="O876" s="1" t="e">
        <f t="shared" si="58"/>
        <v>#NAME?</v>
      </c>
      <c r="P876" s="1" t="e">
        <f t="shared" si="59"/>
        <v>#NAME?</v>
      </c>
    </row>
    <row r="877" spans="1:16" x14ac:dyDescent="0.4">
      <c r="A877" s="25"/>
      <c r="B877" s="25"/>
      <c r="C877" s="50"/>
      <c r="D877" s="79"/>
      <c r="E877" s="50"/>
      <c r="H877" s="1" t="e">
        <f>VLOOKUP(D876,cathcount,2,0)</f>
        <v>#NAME?</v>
      </c>
      <c r="I877" s="1" t="e">
        <f>VLOOKUP(D876,cathcount,3,0)</f>
        <v>#NAME?</v>
      </c>
      <c r="J877" s="1" t="e">
        <f>VLOOKUP(D876,cathcount,4,0)</f>
        <v>#NAME?</v>
      </c>
      <c r="K877" s="1" t="e">
        <f>VLOOKUP(D876,cathcount,5,0)</f>
        <v>#NAME?</v>
      </c>
      <c r="L877" s="1" t="e">
        <f>VLOOKUP(E876,operatorcount,2,0)</f>
        <v>#NAME?</v>
      </c>
      <c r="M877" s="1" t="e">
        <f t="shared" si="56"/>
        <v>#NAME?</v>
      </c>
      <c r="N877" s="1" t="e">
        <f t="shared" si="57"/>
        <v>#NAME?</v>
      </c>
      <c r="O877" s="1" t="e">
        <f t="shared" si="58"/>
        <v>#NAME?</v>
      </c>
      <c r="P877" s="1" t="e">
        <f t="shared" si="59"/>
        <v>#NAME?</v>
      </c>
    </row>
    <row r="878" spans="1:16" x14ac:dyDescent="0.4">
      <c r="A878" s="25"/>
      <c r="B878" s="25"/>
      <c r="C878" s="50"/>
      <c r="D878" s="79"/>
      <c r="E878" s="50"/>
      <c r="H878" s="1" t="e">
        <f>VLOOKUP(D877,cathcount,2,0)</f>
        <v>#NAME?</v>
      </c>
      <c r="I878" s="1" t="e">
        <f>VLOOKUP(D877,cathcount,3,0)</f>
        <v>#NAME?</v>
      </c>
      <c r="J878" s="1" t="e">
        <f>VLOOKUP(D877,cathcount,4,0)</f>
        <v>#NAME?</v>
      </c>
      <c r="K878" s="1" t="e">
        <f>VLOOKUP(D877,cathcount,5,0)</f>
        <v>#NAME?</v>
      </c>
      <c r="L878" s="1" t="e">
        <f>VLOOKUP(E877,operatorcount,2,0)</f>
        <v>#NAME?</v>
      </c>
      <c r="M878" s="1" t="e">
        <f t="shared" si="56"/>
        <v>#NAME?</v>
      </c>
      <c r="N878" s="1" t="e">
        <f t="shared" si="57"/>
        <v>#NAME?</v>
      </c>
      <c r="O878" s="1" t="e">
        <f t="shared" si="58"/>
        <v>#NAME?</v>
      </c>
      <c r="P878" s="1" t="e">
        <f t="shared" si="59"/>
        <v>#NAME?</v>
      </c>
    </row>
    <row r="879" spans="1:16" x14ac:dyDescent="0.4">
      <c r="A879" s="25"/>
      <c r="B879" s="25"/>
      <c r="C879" s="50"/>
      <c r="D879" s="79"/>
      <c r="E879" s="50"/>
      <c r="H879" s="1" t="e">
        <f>VLOOKUP(D878,cathcount,2,0)</f>
        <v>#NAME?</v>
      </c>
      <c r="I879" s="1" t="e">
        <f>VLOOKUP(D878,cathcount,3,0)</f>
        <v>#NAME?</v>
      </c>
      <c r="J879" s="1" t="e">
        <f>VLOOKUP(D878,cathcount,4,0)</f>
        <v>#NAME?</v>
      </c>
      <c r="K879" s="1" t="e">
        <f>VLOOKUP(D878,cathcount,5,0)</f>
        <v>#NAME?</v>
      </c>
      <c r="L879" s="1" t="e">
        <f>VLOOKUP(E878,operatorcount,2,0)</f>
        <v>#NAME?</v>
      </c>
      <c r="M879" s="1" t="e">
        <f t="shared" si="56"/>
        <v>#NAME?</v>
      </c>
      <c r="N879" s="1" t="e">
        <f t="shared" si="57"/>
        <v>#NAME?</v>
      </c>
      <c r="O879" s="1" t="e">
        <f t="shared" si="58"/>
        <v>#NAME?</v>
      </c>
      <c r="P879" s="1" t="e">
        <f t="shared" si="59"/>
        <v>#NAME?</v>
      </c>
    </row>
    <row r="880" spans="1:16" x14ac:dyDescent="0.4">
      <c r="A880" s="25"/>
      <c r="B880" s="25"/>
      <c r="C880" s="50"/>
      <c r="D880" s="79"/>
      <c r="E880" s="50"/>
      <c r="H880" s="1" t="e">
        <f>VLOOKUP(D879,cathcount,2,0)</f>
        <v>#NAME?</v>
      </c>
      <c r="I880" s="1" t="e">
        <f>VLOOKUP(D879,cathcount,3,0)</f>
        <v>#NAME?</v>
      </c>
      <c r="J880" s="1" t="e">
        <f>VLOOKUP(D879,cathcount,4,0)</f>
        <v>#NAME?</v>
      </c>
      <c r="K880" s="1" t="e">
        <f>VLOOKUP(D879,cathcount,5,0)</f>
        <v>#NAME?</v>
      </c>
      <c r="L880" s="1" t="e">
        <f>VLOOKUP(E879,operatorcount,2,0)</f>
        <v>#NAME?</v>
      </c>
      <c r="M880" s="1" t="e">
        <f t="shared" si="56"/>
        <v>#NAME?</v>
      </c>
      <c r="N880" s="1" t="e">
        <f t="shared" si="57"/>
        <v>#NAME?</v>
      </c>
      <c r="O880" s="1" t="e">
        <f t="shared" si="58"/>
        <v>#NAME?</v>
      </c>
      <c r="P880" s="1" t="e">
        <f t="shared" si="59"/>
        <v>#NAME?</v>
      </c>
    </row>
    <row r="881" spans="1:16" x14ac:dyDescent="0.4">
      <c r="A881" s="25"/>
      <c r="B881" s="25"/>
      <c r="C881" s="50"/>
      <c r="D881" s="79"/>
      <c r="E881" s="50"/>
      <c r="H881" s="1" t="e">
        <f>VLOOKUP(D880,cathcount,2,0)</f>
        <v>#NAME?</v>
      </c>
      <c r="I881" s="1" t="e">
        <f>VLOOKUP(D880,cathcount,3,0)</f>
        <v>#NAME?</v>
      </c>
      <c r="J881" s="1" t="e">
        <f>VLOOKUP(D880,cathcount,4,0)</f>
        <v>#NAME?</v>
      </c>
      <c r="K881" s="1" t="e">
        <f>VLOOKUP(D880,cathcount,5,0)</f>
        <v>#NAME?</v>
      </c>
      <c r="L881" s="1" t="e">
        <f>VLOOKUP(E880,operatorcount,2,0)</f>
        <v>#NAME?</v>
      </c>
      <c r="M881" s="1" t="e">
        <f t="shared" si="56"/>
        <v>#NAME?</v>
      </c>
      <c r="N881" s="1" t="e">
        <f t="shared" si="57"/>
        <v>#NAME?</v>
      </c>
      <c r="O881" s="1" t="e">
        <f t="shared" si="58"/>
        <v>#NAME?</v>
      </c>
      <c r="P881" s="1" t="e">
        <f t="shared" si="59"/>
        <v>#NAME?</v>
      </c>
    </row>
    <row r="882" spans="1:16" x14ac:dyDescent="0.4">
      <c r="A882" s="25"/>
      <c r="B882" s="25"/>
      <c r="C882" s="50"/>
      <c r="D882" s="79"/>
      <c r="E882" s="50"/>
      <c r="H882" s="1" t="e">
        <f>VLOOKUP(D881,cathcount,2,0)</f>
        <v>#NAME?</v>
      </c>
      <c r="I882" s="1" t="e">
        <f>VLOOKUP(D881,cathcount,3,0)</f>
        <v>#NAME?</v>
      </c>
      <c r="J882" s="1" t="e">
        <f>VLOOKUP(D881,cathcount,4,0)</f>
        <v>#NAME?</v>
      </c>
      <c r="K882" s="1" t="e">
        <f>VLOOKUP(D881,cathcount,5,0)</f>
        <v>#NAME?</v>
      </c>
      <c r="L882" s="1" t="e">
        <f>VLOOKUP(E881,operatorcount,2,0)</f>
        <v>#NAME?</v>
      </c>
      <c r="M882" s="1" t="e">
        <f t="shared" si="56"/>
        <v>#NAME?</v>
      </c>
      <c r="N882" s="1" t="e">
        <f t="shared" si="57"/>
        <v>#NAME?</v>
      </c>
      <c r="O882" s="1" t="e">
        <f t="shared" si="58"/>
        <v>#NAME?</v>
      </c>
      <c r="P882" s="1" t="e">
        <f t="shared" si="59"/>
        <v>#NAME?</v>
      </c>
    </row>
    <row r="883" spans="1:16" x14ac:dyDescent="0.4">
      <c r="A883" s="25"/>
      <c r="B883" s="25"/>
      <c r="C883" s="50"/>
      <c r="D883" s="79"/>
      <c r="E883" s="50"/>
      <c r="H883" s="1" t="e">
        <f>VLOOKUP(D882,cathcount,2,0)</f>
        <v>#NAME?</v>
      </c>
      <c r="I883" s="1" t="e">
        <f>VLOOKUP(D882,cathcount,3,0)</f>
        <v>#NAME?</v>
      </c>
      <c r="J883" s="1" t="e">
        <f>VLOOKUP(D882,cathcount,4,0)</f>
        <v>#NAME?</v>
      </c>
      <c r="K883" s="1" t="e">
        <f>VLOOKUP(D882,cathcount,5,0)</f>
        <v>#NAME?</v>
      </c>
      <c r="L883" s="1" t="e">
        <f>VLOOKUP(E882,operatorcount,2,0)</f>
        <v>#NAME?</v>
      </c>
      <c r="M883" s="1" t="e">
        <f t="shared" si="56"/>
        <v>#NAME?</v>
      </c>
      <c r="N883" s="1" t="e">
        <f t="shared" si="57"/>
        <v>#NAME?</v>
      </c>
      <c r="O883" s="1" t="e">
        <f t="shared" si="58"/>
        <v>#NAME?</v>
      </c>
      <c r="P883" s="1" t="e">
        <f t="shared" si="59"/>
        <v>#NAME?</v>
      </c>
    </row>
    <row r="884" spans="1:16" x14ac:dyDescent="0.4">
      <c r="A884" s="25"/>
      <c r="B884" s="25"/>
      <c r="C884" s="50"/>
      <c r="D884" s="79"/>
      <c r="E884" s="50"/>
      <c r="H884" s="1" t="e">
        <f>VLOOKUP(D883,cathcount,2,0)</f>
        <v>#NAME?</v>
      </c>
      <c r="I884" s="1" t="e">
        <f>VLOOKUP(D883,cathcount,3,0)</f>
        <v>#NAME?</v>
      </c>
      <c r="J884" s="1" t="e">
        <f>VLOOKUP(D883,cathcount,4,0)</f>
        <v>#NAME?</v>
      </c>
      <c r="K884" s="1" t="e">
        <f>VLOOKUP(D883,cathcount,5,0)</f>
        <v>#NAME?</v>
      </c>
      <c r="L884" s="1" t="e">
        <f>VLOOKUP(E883,operatorcount,2,0)</f>
        <v>#NAME?</v>
      </c>
      <c r="M884" s="1" t="e">
        <f t="shared" si="56"/>
        <v>#NAME?</v>
      </c>
      <c r="N884" s="1" t="e">
        <f t="shared" si="57"/>
        <v>#NAME?</v>
      </c>
      <c r="O884" s="1" t="e">
        <f t="shared" si="58"/>
        <v>#NAME?</v>
      </c>
      <c r="P884" s="1" t="e">
        <f t="shared" si="59"/>
        <v>#NAME?</v>
      </c>
    </row>
    <row r="885" spans="1:16" x14ac:dyDescent="0.4">
      <c r="A885" s="25"/>
      <c r="B885" s="25"/>
      <c r="C885" s="50"/>
      <c r="D885" s="79"/>
      <c r="E885" s="50"/>
      <c r="H885" s="1" t="e">
        <f>VLOOKUP(D884,cathcount,2,0)</f>
        <v>#NAME?</v>
      </c>
      <c r="I885" s="1" t="e">
        <f>VLOOKUP(D884,cathcount,3,0)</f>
        <v>#NAME?</v>
      </c>
      <c r="J885" s="1" t="e">
        <f>VLOOKUP(D884,cathcount,4,0)</f>
        <v>#NAME?</v>
      </c>
      <c r="K885" s="1" t="e">
        <f>VLOOKUP(D884,cathcount,5,0)</f>
        <v>#NAME?</v>
      </c>
      <c r="L885" s="1" t="e">
        <f>VLOOKUP(E884,operatorcount,2,0)</f>
        <v>#NAME?</v>
      </c>
      <c r="M885" s="1" t="e">
        <f t="shared" si="56"/>
        <v>#NAME?</v>
      </c>
      <c r="N885" s="1" t="e">
        <f t="shared" si="57"/>
        <v>#NAME?</v>
      </c>
      <c r="O885" s="1" t="e">
        <f t="shared" si="58"/>
        <v>#NAME?</v>
      </c>
      <c r="P885" s="1" t="e">
        <f t="shared" si="59"/>
        <v>#NAME?</v>
      </c>
    </row>
    <row r="886" spans="1:16" x14ac:dyDescent="0.4">
      <c r="A886" s="25"/>
      <c r="B886" s="25"/>
      <c r="C886" s="50"/>
      <c r="D886" s="79"/>
      <c r="E886" s="50"/>
      <c r="H886" s="1" t="e">
        <f>VLOOKUP(D885,cathcount,2,0)</f>
        <v>#NAME?</v>
      </c>
      <c r="I886" s="1" t="e">
        <f>VLOOKUP(D885,cathcount,3,0)</f>
        <v>#NAME?</v>
      </c>
      <c r="J886" s="1" t="e">
        <f>VLOOKUP(D885,cathcount,4,0)</f>
        <v>#NAME?</v>
      </c>
      <c r="K886" s="1" t="e">
        <f>VLOOKUP(D885,cathcount,5,0)</f>
        <v>#NAME?</v>
      </c>
      <c r="L886" s="1" t="e">
        <f>VLOOKUP(E885,operatorcount,2,0)</f>
        <v>#NAME?</v>
      </c>
      <c r="M886" s="1" t="e">
        <f t="shared" si="56"/>
        <v>#NAME?</v>
      </c>
      <c r="N886" s="1" t="e">
        <f t="shared" si="57"/>
        <v>#NAME?</v>
      </c>
      <c r="O886" s="1" t="e">
        <f t="shared" si="58"/>
        <v>#NAME?</v>
      </c>
      <c r="P886" s="1" t="e">
        <f t="shared" si="59"/>
        <v>#NAME?</v>
      </c>
    </row>
    <row r="887" spans="1:16" x14ac:dyDescent="0.4">
      <c r="A887" s="25"/>
      <c r="B887" s="25"/>
      <c r="C887" s="50"/>
      <c r="D887" s="79"/>
      <c r="E887" s="50"/>
      <c r="H887" s="1" t="e">
        <f>VLOOKUP(D886,cathcount,2,0)</f>
        <v>#NAME?</v>
      </c>
      <c r="I887" s="1" t="e">
        <f>VLOOKUP(D886,cathcount,3,0)</f>
        <v>#NAME?</v>
      </c>
      <c r="J887" s="1" t="e">
        <f>VLOOKUP(D886,cathcount,4,0)</f>
        <v>#NAME?</v>
      </c>
      <c r="K887" s="1" t="e">
        <f>VLOOKUP(D886,cathcount,5,0)</f>
        <v>#NAME?</v>
      </c>
      <c r="L887" s="1" t="e">
        <f>VLOOKUP(E886,operatorcount,2,0)</f>
        <v>#NAME?</v>
      </c>
      <c r="M887" s="1" t="e">
        <f t="shared" si="56"/>
        <v>#NAME?</v>
      </c>
      <c r="N887" s="1" t="e">
        <f t="shared" si="57"/>
        <v>#NAME?</v>
      </c>
      <c r="O887" s="1" t="e">
        <f t="shared" si="58"/>
        <v>#NAME?</v>
      </c>
      <c r="P887" s="1" t="e">
        <f t="shared" si="59"/>
        <v>#NAME?</v>
      </c>
    </row>
    <row r="888" spans="1:16" x14ac:dyDescent="0.4">
      <c r="A888" s="25"/>
      <c r="B888" s="25"/>
      <c r="C888" s="50"/>
      <c r="D888" s="79"/>
      <c r="E888" s="50"/>
      <c r="H888" s="1" t="e">
        <f>VLOOKUP(D887,cathcount,2,0)</f>
        <v>#NAME?</v>
      </c>
      <c r="I888" s="1" t="e">
        <f>VLOOKUP(D887,cathcount,3,0)</f>
        <v>#NAME?</v>
      </c>
      <c r="J888" s="1" t="e">
        <f>VLOOKUP(D887,cathcount,4,0)</f>
        <v>#NAME?</v>
      </c>
      <c r="K888" s="1" t="e">
        <f>VLOOKUP(D887,cathcount,5,0)</f>
        <v>#NAME?</v>
      </c>
      <c r="L888" s="1" t="e">
        <f>VLOOKUP(E887,operatorcount,2,0)</f>
        <v>#NAME?</v>
      </c>
      <c r="M888" s="1" t="e">
        <f t="shared" si="56"/>
        <v>#NAME?</v>
      </c>
      <c r="N888" s="1" t="e">
        <f t="shared" si="57"/>
        <v>#NAME?</v>
      </c>
      <c r="O888" s="1" t="e">
        <f t="shared" si="58"/>
        <v>#NAME?</v>
      </c>
      <c r="P888" s="1" t="e">
        <f t="shared" si="59"/>
        <v>#NAME?</v>
      </c>
    </row>
    <row r="889" spans="1:16" x14ac:dyDescent="0.4">
      <c r="A889" s="25"/>
      <c r="B889" s="25"/>
      <c r="C889" s="50"/>
      <c r="D889" s="79"/>
      <c r="E889" s="50"/>
      <c r="H889" s="1" t="e">
        <f>VLOOKUP(D888,cathcount,2,0)</f>
        <v>#NAME?</v>
      </c>
      <c r="I889" s="1" t="e">
        <f>VLOOKUP(D888,cathcount,3,0)</f>
        <v>#NAME?</v>
      </c>
      <c r="J889" s="1" t="e">
        <f>VLOOKUP(D888,cathcount,4,0)</f>
        <v>#NAME?</v>
      </c>
      <c r="K889" s="1" t="e">
        <f>VLOOKUP(D888,cathcount,5,0)</f>
        <v>#NAME?</v>
      </c>
      <c r="L889" s="1" t="e">
        <f>VLOOKUP(E888,operatorcount,2,0)</f>
        <v>#NAME?</v>
      </c>
      <c r="M889" s="1" t="e">
        <f t="shared" si="56"/>
        <v>#NAME?</v>
      </c>
      <c r="N889" s="1" t="e">
        <f t="shared" si="57"/>
        <v>#NAME?</v>
      </c>
      <c r="O889" s="1" t="e">
        <f t="shared" si="58"/>
        <v>#NAME?</v>
      </c>
      <c r="P889" s="1" t="e">
        <f t="shared" si="59"/>
        <v>#NAME?</v>
      </c>
    </row>
    <row r="890" spans="1:16" x14ac:dyDescent="0.4">
      <c r="A890" s="25"/>
      <c r="B890" s="25"/>
      <c r="C890" s="50"/>
      <c r="D890" s="79"/>
      <c r="E890" s="50"/>
      <c r="H890" s="1" t="e">
        <f>VLOOKUP(D889,cathcount,2,0)</f>
        <v>#NAME?</v>
      </c>
      <c r="I890" s="1" t="e">
        <f>VLOOKUP(D889,cathcount,3,0)</f>
        <v>#NAME?</v>
      </c>
      <c r="J890" s="1" t="e">
        <f>VLOOKUP(D889,cathcount,4,0)</f>
        <v>#NAME?</v>
      </c>
      <c r="K890" s="1" t="e">
        <f>VLOOKUP(D889,cathcount,5,0)</f>
        <v>#NAME?</v>
      </c>
      <c r="L890" s="1" t="e">
        <f>VLOOKUP(E889,operatorcount,2,0)</f>
        <v>#NAME?</v>
      </c>
      <c r="M890" s="1" t="e">
        <f t="shared" si="56"/>
        <v>#NAME?</v>
      </c>
      <c r="N890" s="1" t="e">
        <f t="shared" si="57"/>
        <v>#NAME?</v>
      </c>
      <c r="O890" s="1" t="e">
        <f t="shared" si="58"/>
        <v>#NAME?</v>
      </c>
      <c r="P890" s="1" t="e">
        <f t="shared" si="59"/>
        <v>#NAME?</v>
      </c>
    </row>
    <row r="891" spans="1:16" x14ac:dyDescent="0.4">
      <c r="A891" s="25"/>
      <c r="B891" s="25"/>
      <c r="C891" s="50"/>
      <c r="D891" s="79"/>
      <c r="E891" s="50"/>
      <c r="H891" s="1" t="e">
        <f>VLOOKUP(D890,cathcount,2,0)</f>
        <v>#NAME?</v>
      </c>
      <c r="I891" s="1" t="e">
        <f>VLOOKUP(D890,cathcount,3,0)</f>
        <v>#NAME?</v>
      </c>
      <c r="J891" s="1" t="e">
        <f>VLOOKUP(D890,cathcount,4,0)</f>
        <v>#NAME?</v>
      </c>
      <c r="K891" s="1" t="e">
        <f>VLOOKUP(D890,cathcount,5,0)</f>
        <v>#NAME?</v>
      </c>
      <c r="L891" s="1" t="e">
        <f>VLOOKUP(E890,operatorcount,2,0)</f>
        <v>#NAME?</v>
      </c>
      <c r="M891" s="1" t="e">
        <f t="shared" si="56"/>
        <v>#NAME?</v>
      </c>
      <c r="N891" s="1" t="e">
        <f t="shared" si="57"/>
        <v>#NAME?</v>
      </c>
      <c r="O891" s="1" t="e">
        <f t="shared" si="58"/>
        <v>#NAME?</v>
      </c>
      <c r="P891" s="1" t="e">
        <f t="shared" si="59"/>
        <v>#NAME?</v>
      </c>
    </row>
    <row r="892" spans="1:16" x14ac:dyDescent="0.4">
      <c r="A892" s="25"/>
      <c r="B892" s="25"/>
      <c r="C892" s="50"/>
      <c r="D892" s="79"/>
      <c r="E892" s="50"/>
      <c r="H892" s="1" t="e">
        <f>VLOOKUP(D891,cathcount,2,0)</f>
        <v>#NAME?</v>
      </c>
      <c r="I892" s="1" t="e">
        <f>VLOOKUP(D891,cathcount,3,0)</f>
        <v>#NAME?</v>
      </c>
      <c r="J892" s="1" t="e">
        <f>VLOOKUP(D891,cathcount,4,0)</f>
        <v>#NAME?</v>
      </c>
      <c r="K892" s="1" t="e">
        <f>VLOOKUP(D891,cathcount,5,0)</f>
        <v>#NAME?</v>
      </c>
      <c r="L892" s="1" t="e">
        <f>VLOOKUP(E891,operatorcount,2,0)</f>
        <v>#NAME?</v>
      </c>
      <c r="M892" s="1" t="e">
        <f t="shared" si="56"/>
        <v>#NAME?</v>
      </c>
      <c r="N892" s="1" t="e">
        <f t="shared" si="57"/>
        <v>#NAME?</v>
      </c>
      <c r="O892" s="1" t="e">
        <f t="shared" si="58"/>
        <v>#NAME?</v>
      </c>
      <c r="P892" s="1" t="e">
        <f t="shared" si="59"/>
        <v>#NAME?</v>
      </c>
    </row>
    <row r="893" spans="1:16" x14ac:dyDescent="0.4">
      <c r="A893" s="25"/>
      <c r="B893" s="25"/>
      <c r="C893" s="50"/>
      <c r="D893" s="79"/>
      <c r="E893" s="50"/>
      <c r="H893" s="1" t="e">
        <f>VLOOKUP(D892,cathcount,2,0)</f>
        <v>#NAME?</v>
      </c>
      <c r="I893" s="1" t="e">
        <f>VLOOKUP(D892,cathcount,3,0)</f>
        <v>#NAME?</v>
      </c>
      <c r="J893" s="1" t="e">
        <f>VLOOKUP(D892,cathcount,4,0)</f>
        <v>#NAME?</v>
      </c>
      <c r="K893" s="1" t="e">
        <f>VLOOKUP(D892,cathcount,5,0)</f>
        <v>#NAME?</v>
      </c>
      <c r="L893" s="1" t="e">
        <f>VLOOKUP(E892,operatorcount,2,0)</f>
        <v>#NAME?</v>
      </c>
      <c r="M893" s="1" t="e">
        <f t="shared" si="56"/>
        <v>#NAME?</v>
      </c>
      <c r="N893" s="1" t="e">
        <f t="shared" si="57"/>
        <v>#NAME?</v>
      </c>
      <c r="O893" s="1" t="e">
        <f t="shared" si="58"/>
        <v>#NAME?</v>
      </c>
      <c r="P893" s="1" t="e">
        <f t="shared" si="59"/>
        <v>#NAME?</v>
      </c>
    </row>
    <row r="894" spans="1:16" x14ac:dyDescent="0.4">
      <c r="A894" s="25"/>
      <c r="B894" s="25"/>
      <c r="C894" s="50"/>
      <c r="D894" s="79"/>
      <c r="E894" s="50"/>
      <c r="H894" s="1" t="e">
        <f>VLOOKUP(D893,cathcount,2,0)</f>
        <v>#NAME?</v>
      </c>
      <c r="I894" s="1" t="e">
        <f>VLOOKUP(D893,cathcount,3,0)</f>
        <v>#NAME?</v>
      </c>
      <c r="J894" s="1" t="e">
        <f>VLOOKUP(D893,cathcount,4,0)</f>
        <v>#NAME?</v>
      </c>
      <c r="K894" s="1" t="e">
        <f>VLOOKUP(D893,cathcount,5,0)</f>
        <v>#NAME?</v>
      </c>
      <c r="L894" s="1" t="e">
        <f>VLOOKUP(E893,operatorcount,2,0)</f>
        <v>#NAME?</v>
      </c>
      <c r="M894" s="1" t="e">
        <f t="shared" si="56"/>
        <v>#NAME?</v>
      </c>
      <c r="N894" s="1" t="e">
        <f t="shared" si="57"/>
        <v>#NAME?</v>
      </c>
      <c r="O894" s="1" t="e">
        <f t="shared" si="58"/>
        <v>#NAME?</v>
      </c>
      <c r="P894" s="1" t="e">
        <f t="shared" si="59"/>
        <v>#NAME?</v>
      </c>
    </row>
    <row r="895" spans="1:16" x14ac:dyDescent="0.4">
      <c r="A895" s="25"/>
      <c r="B895" s="25"/>
      <c r="C895" s="50"/>
      <c r="D895" s="79"/>
      <c r="E895" s="50"/>
      <c r="H895" s="1" t="e">
        <f>VLOOKUP(D894,cathcount,2,0)</f>
        <v>#NAME?</v>
      </c>
      <c r="I895" s="1" t="e">
        <f>VLOOKUP(D894,cathcount,3,0)</f>
        <v>#NAME?</v>
      </c>
      <c r="J895" s="1" t="e">
        <f>VLOOKUP(D894,cathcount,4,0)</f>
        <v>#NAME?</v>
      </c>
      <c r="K895" s="1" t="e">
        <f>VLOOKUP(D894,cathcount,5,0)</f>
        <v>#NAME?</v>
      </c>
      <c r="L895" s="1" t="e">
        <f>VLOOKUP(E894,operatorcount,2,0)</f>
        <v>#NAME?</v>
      </c>
      <c r="M895" s="1" t="e">
        <f t="shared" si="56"/>
        <v>#NAME?</v>
      </c>
      <c r="N895" s="1" t="e">
        <f t="shared" si="57"/>
        <v>#NAME?</v>
      </c>
      <c r="O895" s="1" t="e">
        <f t="shared" si="58"/>
        <v>#NAME?</v>
      </c>
      <c r="P895" s="1" t="e">
        <f t="shared" si="59"/>
        <v>#NAME?</v>
      </c>
    </row>
    <row r="896" spans="1:16" x14ac:dyDescent="0.4">
      <c r="A896" s="25"/>
      <c r="B896" s="25"/>
      <c r="C896" s="50"/>
      <c r="D896" s="79"/>
      <c r="E896" s="50"/>
      <c r="H896" s="1" t="e">
        <f>VLOOKUP(D895,cathcount,2,0)</f>
        <v>#NAME?</v>
      </c>
      <c r="I896" s="1" t="e">
        <f>VLOOKUP(D895,cathcount,3,0)</f>
        <v>#NAME?</v>
      </c>
      <c r="J896" s="1" t="e">
        <f>VLOOKUP(D895,cathcount,4,0)</f>
        <v>#NAME?</v>
      </c>
      <c r="K896" s="1" t="e">
        <f>VLOOKUP(D895,cathcount,5,0)</f>
        <v>#NAME?</v>
      </c>
      <c r="L896" s="1" t="e">
        <f>VLOOKUP(E895,operatorcount,2,0)</f>
        <v>#NAME?</v>
      </c>
      <c r="M896" s="1" t="e">
        <f t="shared" si="56"/>
        <v>#NAME?</v>
      </c>
      <c r="N896" s="1" t="e">
        <f t="shared" si="57"/>
        <v>#NAME?</v>
      </c>
      <c r="O896" s="1" t="e">
        <f t="shared" si="58"/>
        <v>#NAME?</v>
      </c>
      <c r="P896" s="1" t="e">
        <f t="shared" si="59"/>
        <v>#NAME?</v>
      </c>
    </row>
    <row r="897" spans="1:16" x14ac:dyDescent="0.4">
      <c r="A897" s="25"/>
      <c r="B897" s="25"/>
      <c r="C897" s="50"/>
      <c r="D897" s="79"/>
      <c r="E897" s="50"/>
      <c r="H897" s="1" t="e">
        <f>VLOOKUP(D896,cathcount,2,0)</f>
        <v>#NAME?</v>
      </c>
      <c r="I897" s="1" t="e">
        <f>VLOOKUP(D896,cathcount,3,0)</f>
        <v>#NAME?</v>
      </c>
      <c r="J897" s="1" t="e">
        <f>VLOOKUP(D896,cathcount,4,0)</f>
        <v>#NAME?</v>
      </c>
      <c r="K897" s="1" t="e">
        <f>VLOOKUP(D896,cathcount,5,0)</f>
        <v>#NAME?</v>
      </c>
      <c r="L897" s="1" t="e">
        <f>VLOOKUP(E896,operatorcount,2,0)</f>
        <v>#NAME?</v>
      </c>
      <c r="M897" s="1" t="e">
        <f t="shared" si="56"/>
        <v>#NAME?</v>
      </c>
      <c r="N897" s="1" t="e">
        <f t="shared" si="57"/>
        <v>#NAME?</v>
      </c>
      <c r="O897" s="1" t="e">
        <f t="shared" si="58"/>
        <v>#NAME?</v>
      </c>
      <c r="P897" s="1" t="e">
        <f t="shared" si="59"/>
        <v>#NAME?</v>
      </c>
    </row>
    <row r="898" spans="1:16" x14ac:dyDescent="0.4">
      <c r="A898" s="25"/>
      <c r="B898" s="25"/>
      <c r="C898" s="50"/>
      <c r="D898" s="79"/>
      <c r="E898" s="50"/>
      <c r="H898" s="1" t="e">
        <f>VLOOKUP(D897,cathcount,2,0)</f>
        <v>#NAME?</v>
      </c>
      <c r="I898" s="1" t="e">
        <f>VLOOKUP(D897,cathcount,3,0)</f>
        <v>#NAME?</v>
      </c>
      <c r="J898" s="1" t="e">
        <f>VLOOKUP(D897,cathcount,4,0)</f>
        <v>#NAME?</v>
      </c>
      <c r="K898" s="1" t="e">
        <f>VLOOKUP(D897,cathcount,5,0)</f>
        <v>#NAME?</v>
      </c>
      <c r="L898" s="1" t="e">
        <f>VLOOKUP(E897,operatorcount,2,0)</f>
        <v>#NAME?</v>
      </c>
      <c r="M898" s="1" t="e">
        <f t="shared" si="56"/>
        <v>#NAME?</v>
      </c>
      <c r="N898" s="1" t="e">
        <f t="shared" si="57"/>
        <v>#NAME?</v>
      </c>
      <c r="O898" s="1" t="e">
        <f t="shared" si="58"/>
        <v>#NAME?</v>
      </c>
      <c r="P898" s="1" t="e">
        <f t="shared" si="59"/>
        <v>#NAME?</v>
      </c>
    </row>
    <row r="899" spans="1:16" x14ac:dyDescent="0.4">
      <c r="A899" s="25"/>
      <c r="B899" s="25"/>
      <c r="C899" s="50"/>
      <c r="D899" s="79"/>
      <c r="E899" s="50"/>
      <c r="H899" s="1" t="e">
        <f>VLOOKUP(D898,cathcount,2,0)</f>
        <v>#NAME?</v>
      </c>
      <c r="I899" s="1" t="e">
        <f>VLOOKUP(D898,cathcount,3,0)</f>
        <v>#NAME?</v>
      </c>
      <c r="J899" s="1" t="e">
        <f>VLOOKUP(D898,cathcount,4,0)</f>
        <v>#NAME?</v>
      </c>
      <c r="K899" s="1" t="e">
        <f>VLOOKUP(D898,cathcount,5,0)</f>
        <v>#NAME?</v>
      </c>
      <c r="L899" s="1" t="e">
        <f>VLOOKUP(E898,operatorcount,2,0)</f>
        <v>#NAME?</v>
      </c>
      <c r="M899" s="1" t="e">
        <f t="shared" si="56"/>
        <v>#NAME?</v>
      </c>
      <c r="N899" s="1" t="e">
        <f t="shared" si="57"/>
        <v>#NAME?</v>
      </c>
      <c r="O899" s="1" t="e">
        <f t="shared" si="58"/>
        <v>#NAME?</v>
      </c>
      <c r="P899" s="1" t="e">
        <f t="shared" si="59"/>
        <v>#NAME?</v>
      </c>
    </row>
    <row r="900" spans="1:16" x14ac:dyDescent="0.4">
      <c r="A900" s="25"/>
      <c r="B900" s="25"/>
      <c r="C900" s="50"/>
      <c r="D900" s="79"/>
      <c r="E900" s="50"/>
      <c r="H900" s="1" t="e">
        <f>VLOOKUP(D899,cathcount,2,0)</f>
        <v>#NAME?</v>
      </c>
      <c r="I900" s="1" t="e">
        <f>VLOOKUP(D899,cathcount,3,0)</f>
        <v>#NAME?</v>
      </c>
      <c r="J900" s="1" t="e">
        <f>VLOOKUP(D899,cathcount,4,0)</f>
        <v>#NAME?</v>
      </c>
      <c r="K900" s="1" t="e">
        <f>VLOOKUP(D899,cathcount,5,0)</f>
        <v>#NAME?</v>
      </c>
      <c r="L900" s="1" t="e">
        <f>VLOOKUP(E899,operatorcount,2,0)</f>
        <v>#NAME?</v>
      </c>
      <c r="M900" s="1" t="e">
        <f t="shared" si="56"/>
        <v>#NAME?</v>
      </c>
      <c r="N900" s="1" t="e">
        <f t="shared" si="57"/>
        <v>#NAME?</v>
      </c>
      <c r="O900" s="1" t="e">
        <f t="shared" si="58"/>
        <v>#NAME?</v>
      </c>
      <c r="P900" s="1" t="e">
        <f t="shared" si="59"/>
        <v>#NAME?</v>
      </c>
    </row>
    <row r="901" spans="1:16" x14ac:dyDescent="0.4">
      <c r="A901" s="25"/>
      <c r="B901" s="25"/>
      <c r="C901" s="50"/>
      <c r="D901" s="79"/>
      <c r="E901" s="50"/>
      <c r="H901" s="1" t="e">
        <f>VLOOKUP(D900,cathcount,2,0)</f>
        <v>#NAME?</v>
      </c>
      <c r="I901" s="1" t="e">
        <f>VLOOKUP(D900,cathcount,3,0)</f>
        <v>#NAME?</v>
      </c>
      <c r="J901" s="1" t="e">
        <f>VLOOKUP(D900,cathcount,4,0)</f>
        <v>#NAME?</v>
      </c>
      <c r="K901" s="1" t="e">
        <f>VLOOKUP(D900,cathcount,5,0)</f>
        <v>#NAME?</v>
      </c>
      <c r="L901" s="1" t="e">
        <f>VLOOKUP(E900,operatorcount,2,0)</f>
        <v>#NAME?</v>
      </c>
      <c r="M901" s="1" t="e">
        <f t="shared" si="56"/>
        <v>#NAME?</v>
      </c>
      <c r="N901" s="1" t="e">
        <f t="shared" si="57"/>
        <v>#NAME?</v>
      </c>
      <c r="O901" s="1" t="e">
        <f t="shared" si="58"/>
        <v>#NAME?</v>
      </c>
      <c r="P901" s="1" t="e">
        <f t="shared" si="59"/>
        <v>#NAME?</v>
      </c>
    </row>
    <row r="902" spans="1:16" x14ac:dyDescent="0.4">
      <c r="A902" s="25"/>
      <c r="B902" s="25"/>
      <c r="C902" s="50"/>
      <c r="D902" s="79"/>
      <c r="E902" s="50"/>
      <c r="H902" s="1" t="e">
        <f>VLOOKUP(D901,cathcount,2,0)</f>
        <v>#NAME?</v>
      </c>
      <c r="I902" s="1" t="e">
        <f>VLOOKUP(D901,cathcount,3,0)</f>
        <v>#NAME?</v>
      </c>
      <c r="J902" s="1" t="e">
        <f>VLOOKUP(D901,cathcount,4,0)</f>
        <v>#NAME?</v>
      </c>
      <c r="K902" s="1" t="e">
        <f>VLOOKUP(D901,cathcount,5,0)</f>
        <v>#NAME?</v>
      </c>
      <c r="L902" s="1" t="e">
        <f>VLOOKUP(E901,operatorcount,2,0)</f>
        <v>#NAME?</v>
      </c>
      <c r="M902" s="1" t="e">
        <f t="shared" si="56"/>
        <v>#NAME?</v>
      </c>
      <c r="N902" s="1" t="e">
        <f t="shared" si="57"/>
        <v>#NAME?</v>
      </c>
      <c r="O902" s="1" t="e">
        <f t="shared" si="58"/>
        <v>#NAME?</v>
      </c>
      <c r="P902" s="1" t="e">
        <f t="shared" si="59"/>
        <v>#NAME?</v>
      </c>
    </row>
    <row r="903" spans="1:16" x14ac:dyDescent="0.4">
      <c r="A903" s="25"/>
      <c r="B903" s="25"/>
      <c r="C903" s="50"/>
      <c r="D903" s="79"/>
      <c r="E903" s="50"/>
      <c r="H903" s="1" t="e">
        <f>VLOOKUP(D902,cathcount,2,0)</f>
        <v>#NAME?</v>
      </c>
      <c r="I903" s="1" t="e">
        <f>VLOOKUP(D902,cathcount,3,0)</f>
        <v>#NAME?</v>
      </c>
      <c r="J903" s="1" t="e">
        <f>VLOOKUP(D902,cathcount,4,0)</f>
        <v>#NAME?</v>
      </c>
      <c r="K903" s="1" t="e">
        <f>VLOOKUP(D902,cathcount,5,0)</f>
        <v>#NAME?</v>
      </c>
      <c r="L903" s="1" t="e">
        <f>VLOOKUP(E902,operatorcount,2,0)</f>
        <v>#NAME?</v>
      </c>
      <c r="M903" s="1" t="e">
        <f t="shared" si="56"/>
        <v>#NAME?</v>
      </c>
      <c r="N903" s="1" t="e">
        <f t="shared" si="57"/>
        <v>#NAME?</v>
      </c>
      <c r="O903" s="1" t="e">
        <f t="shared" si="58"/>
        <v>#NAME?</v>
      </c>
      <c r="P903" s="1" t="e">
        <f t="shared" si="59"/>
        <v>#NAME?</v>
      </c>
    </row>
    <row r="904" spans="1:16" x14ac:dyDescent="0.4">
      <c r="A904" s="25"/>
      <c r="B904" s="25"/>
      <c r="C904" s="50"/>
      <c r="D904" s="79"/>
      <c r="E904" s="50"/>
      <c r="H904" s="1" t="e">
        <f>VLOOKUP(D903,cathcount,2,0)</f>
        <v>#NAME?</v>
      </c>
      <c r="I904" s="1" t="e">
        <f>VLOOKUP(D903,cathcount,3,0)</f>
        <v>#NAME?</v>
      </c>
      <c r="J904" s="1" t="e">
        <f>VLOOKUP(D903,cathcount,4,0)</f>
        <v>#NAME?</v>
      </c>
      <c r="K904" s="1" t="e">
        <f>VLOOKUP(D903,cathcount,5,0)</f>
        <v>#NAME?</v>
      </c>
      <c r="L904" s="1" t="e">
        <f>VLOOKUP(E903,operatorcount,2,0)</f>
        <v>#NAME?</v>
      </c>
      <c r="M904" s="1" t="e">
        <f t="shared" si="56"/>
        <v>#NAME?</v>
      </c>
      <c r="N904" s="1" t="e">
        <f t="shared" si="57"/>
        <v>#NAME?</v>
      </c>
      <c r="O904" s="1" t="e">
        <f t="shared" si="58"/>
        <v>#NAME?</v>
      </c>
      <c r="P904" s="1" t="e">
        <f t="shared" si="59"/>
        <v>#NAME?</v>
      </c>
    </row>
    <row r="905" spans="1:16" x14ac:dyDescent="0.4">
      <c r="A905" s="25"/>
      <c r="B905" s="25"/>
      <c r="C905" s="50"/>
      <c r="D905" s="79"/>
      <c r="E905" s="50"/>
      <c r="H905" s="1" t="e">
        <f>VLOOKUP(D904,cathcount,2,0)</f>
        <v>#NAME?</v>
      </c>
      <c r="I905" s="1" t="e">
        <f>VLOOKUP(D904,cathcount,3,0)</f>
        <v>#NAME?</v>
      </c>
      <c r="J905" s="1" t="e">
        <f>VLOOKUP(D904,cathcount,4,0)</f>
        <v>#NAME?</v>
      </c>
      <c r="K905" s="1" t="e">
        <f>VLOOKUP(D904,cathcount,5,0)</f>
        <v>#NAME?</v>
      </c>
      <c r="L905" s="1" t="e">
        <f>VLOOKUP(E904,operatorcount,2,0)</f>
        <v>#NAME?</v>
      </c>
      <c r="M905" s="1" t="e">
        <f t="shared" si="56"/>
        <v>#NAME?</v>
      </c>
      <c r="N905" s="1" t="e">
        <f t="shared" si="57"/>
        <v>#NAME?</v>
      </c>
      <c r="O905" s="1" t="e">
        <f t="shared" si="58"/>
        <v>#NAME?</v>
      </c>
      <c r="P905" s="1" t="e">
        <f t="shared" si="59"/>
        <v>#NAME?</v>
      </c>
    </row>
    <row r="906" spans="1:16" x14ac:dyDescent="0.4">
      <c r="A906" s="25"/>
      <c r="B906" s="25"/>
      <c r="C906" s="50"/>
      <c r="D906" s="79"/>
      <c r="E906" s="50"/>
      <c r="H906" s="1" t="e">
        <f>VLOOKUP(D905,cathcount,2,0)</f>
        <v>#NAME?</v>
      </c>
      <c r="I906" s="1" t="e">
        <f>VLOOKUP(D905,cathcount,3,0)</f>
        <v>#NAME?</v>
      </c>
      <c r="J906" s="1" t="e">
        <f>VLOOKUP(D905,cathcount,4,0)</f>
        <v>#NAME?</v>
      </c>
      <c r="K906" s="1" t="e">
        <f>VLOOKUP(D905,cathcount,5,0)</f>
        <v>#NAME?</v>
      </c>
      <c r="L906" s="1" t="e">
        <f>VLOOKUP(E905,operatorcount,2,0)</f>
        <v>#NAME?</v>
      </c>
      <c r="M906" s="1" t="e">
        <f t="shared" si="56"/>
        <v>#NAME?</v>
      </c>
      <c r="N906" s="1" t="e">
        <f t="shared" si="57"/>
        <v>#NAME?</v>
      </c>
      <c r="O906" s="1" t="e">
        <f t="shared" si="58"/>
        <v>#NAME?</v>
      </c>
      <c r="P906" s="1" t="e">
        <f t="shared" si="59"/>
        <v>#NAME?</v>
      </c>
    </row>
    <row r="907" spans="1:16" x14ac:dyDescent="0.4">
      <c r="A907" s="25"/>
      <c r="B907" s="25"/>
      <c r="C907" s="50"/>
      <c r="D907" s="79"/>
      <c r="E907" s="50"/>
      <c r="H907" s="1" t="e">
        <f>VLOOKUP(D906,cathcount,2,0)</f>
        <v>#NAME?</v>
      </c>
      <c r="I907" s="1" t="e">
        <f>VLOOKUP(D906,cathcount,3,0)</f>
        <v>#NAME?</v>
      </c>
      <c r="J907" s="1" t="e">
        <f>VLOOKUP(D906,cathcount,4,0)</f>
        <v>#NAME?</v>
      </c>
      <c r="K907" s="1" t="e">
        <f>VLOOKUP(D906,cathcount,5,0)</f>
        <v>#NAME?</v>
      </c>
      <c r="L907" s="1" t="e">
        <f>VLOOKUP(E906,operatorcount,2,0)</f>
        <v>#NAME?</v>
      </c>
      <c r="M907" s="1" t="e">
        <f t="shared" si="56"/>
        <v>#NAME?</v>
      </c>
      <c r="N907" s="1" t="e">
        <f t="shared" si="57"/>
        <v>#NAME?</v>
      </c>
      <c r="O907" s="1" t="e">
        <f t="shared" si="58"/>
        <v>#NAME?</v>
      </c>
      <c r="P907" s="1" t="e">
        <f t="shared" si="59"/>
        <v>#NAME?</v>
      </c>
    </row>
    <row r="908" spans="1:16" x14ac:dyDescent="0.4">
      <c r="A908" s="25"/>
      <c r="B908" s="25"/>
      <c r="C908" s="50"/>
      <c r="D908" s="79"/>
      <c r="E908" s="50"/>
      <c r="H908" s="1" t="e">
        <f>VLOOKUP(D907,cathcount,2,0)</f>
        <v>#NAME?</v>
      </c>
      <c r="I908" s="1" t="e">
        <f>VLOOKUP(D907,cathcount,3,0)</f>
        <v>#NAME?</v>
      </c>
      <c r="J908" s="1" t="e">
        <f>VLOOKUP(D907,cathcount,4,0)</f>
        <v>#NAME?</v>
      </c>
      <c r="K908" s="1" t="e">
        <f>VLOOKUP(D907,cathcount,5,0)</f>
        <v>#NAME?</v>
      </c>
      <c r="L908" s="1" t="e">
        <f>VLOOKUP(E907,operatorcount,2,0)</f>
        <v>#NAME?</v>
      </c>
      <c r="M908" s="1" t="e">
        <f t="shared" si="56"/>
        <v>#NAME?</v>
      </c>
      <c r="N908" s="1" t="e">
        <f t="shared" si="57"/>
        <v>#NAME?</v>
      </c>
      <c r="O908" s="1" t="e">
        <f t="shared" si="58"/>
        <v>#NAME?</v>
      </c>
      <c r="P908" s="1" t="e">
        <f t="shared" si="59"/>
        <v>#NAME?</v>
      </c>
    </row>
    <row r="909" spans="1:16" x14ac:dyDescent="0.4">
      <c r="A909" s="25"/>
      <c r="B909" s="25"/>
      <c r="C909" s="50"/>
      <c r="D909" s="79"/>
      <c r="E909" s="50"/>
      <c r="H909" s="1" t="e">
        <f>VLOOKUP(D908,cathcount,2,0)</f>
        <v>#NAME?</v>
      </c>
      <c r="I909" s="1" t="e">
        <f>VLOOKUP(D908,cathcount,3,0)</f>
        <v>#NAME?</v>
      </c>
      <c r="J909" s="1" t="e">
        <f>VLOOKUP(D908,cathcount,4,0)</f>
        <v>#NAME?</v>
      </c>
      <c r="K909" s="1" t="e">
        <f>VLOOKUP(D908,cathcount,5,0)</f>
        <v>#NAME?</v>
      </c>
      <c r="L909" s="1" t="e">
        <f>VLOOKUP(E908,operatorcount,2,0)</f>
        <v>#NAME?</v>
      </c>
      <c r="M909" s="1" t="e">
        <f t="shared" si="56"/>
        <v>#NAME?</v>
      </c>
      <c r="N909" s="1" t="e">
        <f t="shared" si="57"/>
        <v>#NAME?</v>
      </c>
      <c r="O909" s="1" t="e">
        <f t="shared" si="58"/>
        <v>#NAME?</v>
      </c>
      <c r="P909" s="1" t="e">
        <f t="shared" si="59"/>
        <v>#NAME?</v>
      </c>
    </row>
    <row r="910" spans="1:16" x14ac:dyDescent="0.4">
      <c r="A910" s="25"/>
      <c r="B910" s="25"/>
      <c r="C910" s="50"/>
      <c r="D910" s="79"/>
      <c r="E910" s="50"/>
      <c r="H910" s="1" t="e">
        <f>VLOOKUP(D909,cathcount,2,0)</f>
        <v>#NAME?</v>
      </c>
      <c r="I910" s="1" t="e">
        <f>VLOOKUP(D909,cathcount,3,0)</f>
        <v>#NAME?</v>
      </c>
      <c r="J910" s="1" t="e">
        <f>VLOOKUP(D909,cathcount,4,0)</f>
        <v>#NAME?</v>
      </c>
      <c r="K910" s="1" t="e">
        <f>VLOOKUP(D909,cathcount,5,0)</f>
        <v>#NAME?</v>
      </c>
      <c r="L910" s="1" t="e">
        <f>VLOOKUP(E909,operatorcount,2,0)</f>
        <v>#NAME?</v>
      </c>
      <c r="M910" s="1" t="e">
        <f t="shared" si="56"/>
        <v>#NAME?</v>
      </c>
      <c r="N910" s="1" t="e">
        <f t="shared" si="57"/>
        <v>#NAME?</v>
      </c>
      <c r="O910" s="1" t="e">
        <f t="shared" si="58"/>
        <v>#NAME?</v>
      </c>
      <c r="P910" s="1" t="e">
        <f t="shared" si="59"/>
        <v>#NAME?</v>
      </c>
    </row>
    <row r="911" spans="1:16" x14ac:dyDescent="0.4">
      <c r="A911" s="25"/>
      <c r="B911" s="25"/>
      <c r="C911" s="50"/>
      <c r="D911" s="79"/>
      <c r="E911" s="50"/>
      <c r="H911" s="1" t="e">
        <f>VLOOKUP(D910,cathcount,2,0)</f>
        <v>#NAME?</v>
      </c>
      <c r="I911" s="1" t="e">
        <f>VLOOKUP(D910,cathcount,3,0)</f>
        <v>#NAME?</v>
      </c>
      <c r="J911" s="1" t="e">
        <f>VLOOKUP(D910,cathcount,4,0)</f>
        <v>#NAME?</v>
      </c>
      <c r="K911" s="1" t="e">
        <f>VLOOKUP(D910,cathcount,5,0)</f>
        <v>#NAME?</v>
      </c>
      <c r="L911" s="1" t="e">
        <f>VLOOKUP(E910,operatorcount,2,0)</f>
        <v>#NAME?</v>
      </c>
      <c r="M911" s="1" t="e">
        <f t="shared" si="56"/>
        <v>#NAME?</v>
      </c>
      <c r="N911" s="1" t="e">
        <f t="shared" si="57"/>
        <v>#NAME?</v>
      </c>
      <c r="O911" s="1" t="e">
        <f t="shared" si="58"/>
        <v>#NAME?</v>
      </c>
      <c r="P911" s="1" t="e">
        <f t="shared" si="59"/>
        <v>#NAME?</v>
      </c>
    </row>
    <row r="912" spans="1:16" x14ac:dyDescent="0.4">
      <c r="A912" s="25"/>
      <c r="B912" s="25"/>
      <c r="C912" s="50"/>
      <c r="D912" s="79"/>
      <c r="E912" s="50"/>
      <c r="H912" s="1" t="e">
        <f>VLOOKUP(D911,cathcount,2,0)</f>
        <v>#NAME?</v>
      </c>
      <c r="I912" s="1" t="e">
        <f>VLOOKUP(D911,cathcount,3,0)</f>
        <v>#NAME?</v>
      </c>
      <c r="J912" s="1" t="e">
        <f>VLOOKUP(D911,cathcount,4,0)</f>
        <v>#NAME?</v>
      </c>
      <c r="K912" s="1" t="e">
        <f>VLOOKUP(D911,cathcount,5,0)</f>
        <v>#NAME?</v>
      </c>
      <c r="L912" s="1" t="e">
        <f>VLOOKUP(E911,operatorcount,2,0)</f>
        <v>#NAME?</v>
      </c>
      <c r="M912" s="1" t="e">
        <f t="shared" si="56"/>
        <v>#NAME?</v>
      </c>
      <c r="N912" s="1" t="e">
        <f t="shared" si="57"/>
        <v>#NAME?</v>
      </c>
      <c r="O912" s="1" t="e">
        <f t="shared" si="58"/>
        <v>#NAME?</v>
      </c>
      <c r="P912" s="1" t="e">
        <f t="shared" si="59"/>
        <v>#NAME?</v>
      </c>
    </row>
    <row r="913" spans="1:16" x14ac:dyDescent="0.4">
      <c r="A913" s="25"/>
      <c r="B913" s="25"/>
      <c r="C913" s="50"/>
      <c r="D913" s="79"/>
      <c r="E913" s="50"/>
      <c r="H913" s="1" t="e">
        <f>VLOOKUP(D912,cathcount,2,0)</f>
        <v>#NAME?</v>
      </c>
      <c r="I913" s="1" t="e">
        <f>VLOOKUP(D912,cathcount,3,0)</f>
        <v>#NAME?</v>
      </c>
      <c r="J913" s="1" t="e">
        <f>VLOOKUP(D912,cathcount,4,0)</f>
        <v>#NAME?</v>
      </c>
      <c r="K913" s="1" t="e">
        <f>VLOOKUP(D912,cathcount,5,0)</f>
        <v>#NAME?</v>
      </c>
      <c r="L913" s="1" t="e">
        <f>VLOOKUP(E912,operatorcount,2,0)</f>
        <v>#NAME?</v>
      </c>
      <c r="M913" s="1" t="e">
        <f t="shared" si="56"/>
        <v>#NAME?</v>
      </c>
      <c r="N913" s="1" t="e">
        <f t="shared" si="57"/>
        <v>#NAME?</v>
      </c>
      <c r="O913" s="1" t="e">
        <f t="shared" si="58"/>
        <v>#NAME?</v>
      </c>
      <c r="P913" s="1" t="e">
        <f t="shared" si="59"/>
        <v>#NAME?</v>
      </c>
    </row>
    <row r="914" spans="1:16" x14ac:dyDescent="0.4">
      <c r="A914" s="25"/>
      <c r="B914" s="25"/>
      <c r="C914" s="50"/>
      <c r="D914" s="79"/>
      <c r="E914" s="50"/>
      <c r="H914" s="1" t="e">
        <f>VLOOKUP(D913,cathcount,2,0)</f>
        <v>#NAME?</v>
      </c>
      <c r="I914" s="1" t="e">
        <f>VLOOKUP(D913,cathcount,3,0)</f>
        <v>#NAME?</v>
      </c>
      <c r="J914" s="1" t="e">
        <f>VLOOKUP(D913,cathcount,4,0)</f>
        <v>#NAME?</v>
      </c>
      <c r="K914" s="1" t="e">
        <f>VLOOKUP(D913,cathcount,5,0)</f>
        <v>#NAME?</v>
      </c>
      <c r="L914" s="1" t="e">
        <f>VLOOKUP(E913,operatorcount,2,0)</f>
        <v>#NAME?</v>
      </c>
      <c r="M914" s="1" t="e">
        <f t="shared" si="56"/>
        <v>#NAME?</v>
      </c>
      <c r="N914" s="1" t="e">
        <f t="shared" si="57"/>
        <v>#NAME?</v>
      </c>
      <c r="O914" s="1" t="e">
        <f t="shared" si="58"/>
        <v>#NAME?</v>
      </c>
      <c r="P914" s="1" t="e">
        <f t="shared" si="59"/>
        <v>#NAME?</v>
      </c>
    </row>
    <row r="915" spans="1:16" x14ac:dyDescent="0.4">
      <c r="A915" s="25"/>
      <c r="B915" s="25"/>
      <c r="C915" s="50"/>
      <c r="D915" s="79"/>
      <c r="E915" s="50"/>
      <c r="H915" s="1" t="e">
        <f>VLOOKUP(D914,cathcount,2,0)</f>
        <v>#NAME?</v>
      </c>
      <c r="I915" s="1" t="e">
        <f>VLOOKUP(D914,cathcount,3,0)</f>
        <v>#NAME?</v>
      </c>
      <c r="J915" s="1" t="e">
        <f>VLOOKUP(D914,cathcount,4,0)</f>
        <v>#NAME?</v>
      </c>
      <c r="K915" s="1" t="e">
        <f>VLOOKUP(D914,cathcount,5,0)</f>
        <v>#NAME?</v>
      </c>
      <c r="L915" s="1" t="e">
        <f>VLOOKUP(E914,operatorcount,2,0)</f>
        <v>#NAME?</v>
      </c>
      <c r="M915" s="1" t="e">
        <f t="shared" si="56"/>
        <v>#NAME?</v>
      </c>
      <c r="N915" s="1" t="e">
        <f t="shared" si="57"/>
        <v>#NAME?</v>
      </c>
      <c r="O915" s="1" t="e">
        <f t="shared" si="58"/>
        <v>#NAME?</v>
      </c>
      <c r="P915" s="1" t="e">
        <f t="shared" si="59"/>
        <v>#NAME?</v>
      </c>
    </row>
    <row r="916" spans="1:16" x14ac:dyDescent="0.4">
      <c r="A916" s="25"/>
      <c r="B916" s="25"/>
      <c r="C916" s="50"/>
      <c r="D916" s="79"/>
      <c r="E916" s="50"/>
      <c r="H916" s="1" t="e">
        <f>VLOOKUP(D915,cathcount,2,0)</f>
        <v>#NAME?</v>
      </c>
      <c r="I916" s="1" t="e">
        <f>VLOOKUP(D915,cathcount,3,0)</f>
        <v>#NAME?</v>
      </c>
      <c r="J916" s="1" t="e">
        <f>VLOOKUP(D915,cathcount,4,0)</f>
        <v>#NAME?</v>
      </c>
      <c r="K916" s="1" t="e">
        <f>VLOOKUP(D915,cathcount,5,0)</f>
        <v>#NAME?</v>
      </c>
      <c r="L916" s="1" t="e">
        <f>VLOOKUP(E915,operatorcount,2,0)</f>
        <v>#NAME?</v>
      </c>
      <c r="M916" s="1" t="e">
        <f t="shared" si="56"/>
        <v>#NAME?</v>
      </c>
      <c r="N916" s="1" t="e">
        <f t="shared" si="57"/>
        <v>#NAME?</v>
      </c>
      <c r="O916" s="1" t="e">
        <f t="shared" si="58"/>
        <v>#NAME?</v>
      </c>
      <c r="P916" s="1" t="e">
        <f t="shared" si="59"/>
        <v>#NAME?</v>
      </c>
    </row>
    <row r="917" spans="1:16" x14ac:dyDescent="0.4">
      <c r="A917" s="25"/>
      <c r="B917" s="25"/>
      <c r="C917" s="50"/>
      <c r="D917" s="79"/>
      <c r="E917" s="50"/>
      <c r="H917" s="1" t="e">
        <f>VLOOKUP(D916,cathcount,2,0)</f>
        <v>#NAME?</v>
      </c>
      <c r="I917" s="1" t="e">
        <f>VLOOKUP(D916,cathcount,3,0)</f>
        <v>#NAME?</v>
      </c>
      <c r="J917" s="1" t="e">
        <f>VLOOKUP(D916,cathcount,4,0)</f>
        <v>#NAME?</v>
      </c>
      <c r="K917" s="1" t="e">
        <f>VLOOKUP(D916,cathcount,5,0)</f>
        <v>#NAME?</v>
      </c>
      <c r="L917" s="1" t="e">
        <f>VLOOKUP(E916,operatorcount,2,0)</f>
        <v>#NAME?</v>
      </c>
      <c r="M917" s="1" t="e">
        <f t="shared" si="56"/>
        <v>#NAME?</v>
      </c>
      <c r="N917" s="1" t="e">
        <f t="shared" si="57"/>
        <v>#NAME?</v>
      </c>
      <c r="O917" s="1" t="e">
        <f t="shared" si="58"/>
        <v>#NAME?</v>
      </c>
      <c r="P917" s="1" t="e">
        <f t="shared" si="59"/>
        <v>#NAME?</v>
      </c>
    </row>
    <row r="918" spans="1:16" x14ac:dyDescent="0.4">
      <c r="A918" s="25"/>
      <c r="B918" s="25"/>
      <c r="C918" s="50"/>
      <c r="D918" s="79"/>
      <c r="E918" s="50"/>
      <c r="H918" s="1" t="e">
        <f>VLOOKUP(D917,cathcount,2,0)</f>
        <v>#NAME?</v>
      </c>
      <c r="I918" s="1" t="e">
        <f>VLOOKUP(D917,cathcount,3,0)</f>
        <v>#NAME?</v>
      </c>
      <c r="J918" s="1" t="e">
        <f>VLOOKUP(D917,cathcount,4,0)</f>
        <v>#NAME?</v>
      </c>
      <c r="K918" s="1" t="e">
        <f>VLOOKUP(D917,cathcount,5,0)</f>
        <v>#NAME?</v>
      </c>
      <c r="L918" s="1" t="e">
        <f>VLOOKUP(E917,operatorcount,2,0)</f>
        <v>#NAME?</v>
      </c>
      <c r="M918" s="1" t="e">
        <f t="shared" si="56"/>
        <v>#NAME?</v>
      </c>
      <c r="N918" s="1" t="e">
        <f t="shared" si="57"/>
        <v>#NAME?</v>
      </c>
      <c r="O918" s="1" t="e">
        <f t="shared" si="58"/>
        <v>#NAME?</v>
      </c>
      <c r="P918" s="1" t="e">
        <f t="shared" si="59"/>
        <v>#NAME?</v>
      </c>
    </row>
    <row r="919" spans="1:16" x14ac:dyDescent="0.4">
      <c r="A919" s="25"/>
      <c r="B919" s="25"/>
      <c r="C919" s="50"/>
      <c r="D919" s="79"/>
      <c r="E919" s="50"/>
      <c r="H919" s="1" t="e">
        <f>VLOOKUP(D918,cathcount,2,0)</f>
        <v>#NAME?</v>
      </c>
      <c r="I919" s="1" t="e">
        <f>VLOOKUP(D918,cathcount,3,0)</f>
        <v>#NAME?</v>
      </c>
      <c r="J919" s="1" t="e">
        <f>VLOOKUP(D918,cathcount,4,0)</f>
        <v>#NAME?</v>
      </c>
      <c r="K919" s="1" t="e">
        <f>VLOOKUP(D918,cathcount,5,0)</f>
        <v>#NAME?</v>
      </c>
      <c r="L919" s="1" t="e">
        <f>VLOOKUP(E918,operatorcount,2,0)</f>
        <v>#NAME?</v>
      </c>
      <c r="M919" s="1" t="e">
        <f t="shared" si="56"/>
        <v>#NAME?</v>
      </c>
      <c r="N919" s="1" t="e">
        <f t="shared" si="57"/>
        <v>#NAME?</v>
      </c>
      <c r="O919" s="1" t="e">
        <f t="shared" si="58"/>
        <v>#NAME?</v>
      </c>
      <c r="P919" s="1" t="e">
        <f t="shared" si="59"/>
        <v>#NAME?</v>
      </c>
    </row>
    <row r="920" spans="1:16" x14ac:dyDescent="0.4">
      <c r="A920" s="25"/>
      <c r="B920" s="25"/>
      <c r="C920" s="50"/>
      <c r="D920" s="79"/>
      <c r="E920" s="50"/>
      <c r="H920" s="1" t="e">
        <f>VLOOKUP(D919,cathcount,2,0)</f>
        <v>#NAME?</v>
      </c>
      <c r="I920" s="1" t="e">
        <f>VLOOKUP(D919,cathcount,3,0)</f>
        <v>#NAME?</v>
      </c>
      <c r="J920" s="1" t="e">
        <f>VLOOKUP(D919,cathcount,4,0)</f>
        <v>#NAME?</v>
      </c>
      <c r="K920" s="1" t="e">
        <f>VLOOKUP(D919,cathcount,5,0)</f>
        <v>#NAME?</v>
      </c>
      <c r="L920" s="1" t="e">
        <f>VLOOKUP(E919,operatorcount,2,0)</f>
        <v>#NAME?</v>
      </c>
      <c r="M920" s="1" t="e">
        <f t="shared" si="56"/>
        <v>#NAME?</v>
      </c>
      <c r="N920" s="1" t="e">
        <f t="shared" si="57"/>
        <v>#NAME?</v>
      </c>
      <c r="O920" s="1" t="e">
        <f t="shared" si="58"/>
        <v>#NAME?</v>
      </c>
      <c r="P920" s="1" t="e">
        <f t="shared" si="59"/>
        <v>#NAME?</v>
      </c>
    </row>
    <row r="921" spans="1:16" x14ac:dyDescent="0.4">
      <c r="A921" s="25"/>
      <c r="B921" s="25"/>
      <c r="C921" s="50"/>
      <c r="D921" s="79"/>
      <c r="E921" s="50"/>
      <c r="H921" s="1" t="e">
        <f>VLOOKUP(D920,cathcount,2,0)</f>
        <v>#NAME?</v>
      </c>
      <c r="I921" s="1" t="e">
        <f>VLOOKUP(D920,cathcount,3,0)</f>
        <v>#NAME?</v>
      </c>
      <c r="J921" s="1" t="e">
        <f>VLOOKUP(D920,cathcount,4,0)</f>
        <v>#NAME?</v>
      </c>
      <c r="K921" s="1" t="e">
        <f>VLOOKUP(D920,cathcount,5,0)</f>
        <v>#NAME?</v>
      </c>
      <c r="L921" s="1" t="e">
        <f>VLOOKUP(E920,operatorcount,2,0)</f>
        <v>#NAME?</v>
      </c>
      <c r="M921" s="1" t="e">
        <f t="shared" ref="M921:M984" si="60">CHOOSE(L921,H921,0)</f>
        <v>#NAME?</v>
      </c>
      <c r="N921" s="1" t="e">
        <f t="shared" ref="N921:N984" si="61">CHOOSE(L921,I921,0)</f>
        <v>#NAME?</v>
      </c>
      <c r="O921" s="1" t="e">
        <f t="shared" ref="O921:O984" si="62">CHOOSE(L921,J921,0)</f>
        <v>#NAME?</v>
      </c>
      <c r="P921" s="1" t="e">
        <f t="shared" ref="P921:P984" si="63">CHOOSE(L921,K921,0)</f>
        <v>#NAME?</v>
      </c>
    </row>
    <row r="922" spans="1:16" x14ac:dyDescent="0.4">
      <c r="A922" s="25"/>
      <c r="B922" s="25"/>
      <c r="C922" s="50"/>
      <c r="D922" s="79"/>
      <c r="E922" s="50"/>
      <c r="H922" s="1" t="e">
        <f>VLOOKUP(D921,cathcount,2,0)</f>
        <v>#NAME?</v>
      </c>
      <c r="I922" s="1" t="e">
        <f>VLOOKUP(D921,cathcount,3,0)</f>
        <v>#NAME?</v>
      </c>
      <c r="J922" s="1" t="e">
        <f>VLOOKUP(D921,cathcount,4,0)</f>
        <v>#NAME?</v>
      </c>
      <c r="K922" s="1" t="e">
        <f>VLOOKUP(D921,cathcount,5,0)</f>
        <v>#NAME?</v>
      </c>
      <c r="L922" s="1" t="e">
        <f>VLOOKUP(E921,operatorcount,2,0)</f>
        <v>#NAME?</v>
      </c>
      <c r="M922" s="1" t="e">
        <f t="shared" si="60"/>
        <v>#NAME?</v>
      </c>
      <c r="N922" s="1" t="e">
        <f t="shared" si="61"/>
        <v>#NAME?</v>
      </c>
      <c r="O922" s="1" t="e">
        <f t="shared" si="62"/>
        <v>#NAME?</v>
      </c>
      <c r="P922" s="1" t="e">
        <f t="shared" si="63"/>
        <v>#NAME?</v>
      </c>
    </row>
    <row r="923" spans="1:16" x14ac:dyDescent="0.4">
      <c r="A923" s="25"/>
      <c r="B923" s="25"/>
      <c r="C923" s="50"/>
      <c r="D923" s="79"/>
      <c r="E923" s="50"/>
      <c r="H923" s="1" t="e">
        <f>VLOOKUP(D922,cathcount,2,0)</f>
        <v>#NAME?</v>
      </c>
      <c r="I923" s="1" t="e">
        <f>VLOOKUP(D922,cathcount,3,0)</f>
        <v>#NAME?</v>
      </c>
      <c r="J923" s="1" t="e">
        <f>VLOOKUP(D922,cathcount,4,0)</f>
        <v>#NAME?</v>
      </c>
      <c r="K923" s="1" t="e">
        <f>VLOOKUP(D922,cathcount,5,0)</f>
        <v>#NAME?</v>
      </c>
      <c r="L923" s="1" t="e">
        <f>VLOOKUP(E922,operatorcount,2,0)</f>
        <v>#NAME?</v>
      </c>
      <c r="M923" s="1" t="e">
        <f t="shared" si="60"/>
        <v>#NAME?</v>
      </c>
      <c r="N923" s="1" t="e">
        <f t="shared" si="61"/>
        <v>#NAME?</v>
      </c>
      <c r="O923" s="1" t="e">
        <f t="shared" si="62"/>
        <v>#NAME?</v>
      </c>
      <c r="P923" s="1" t="e">
        <f t="shared" si="63"/>
        <v>#NAME?</v>
      </c>
    </row>
    <row r="924" spans="1:16" x14ac:dyDescent="0.4">
      <c r="A924" s="25"/>
      <c r="B924" s="25"/>
      <c r="C924" s="50"/>
      <c r="D924" s="79"/>
      <c r="E924" s="50"/>
      <c r="H924" s="1" t="e">
        <f>VLOOKUP(D923,cathcount,2,0)</f>
        <v>#NAME?</v>
      </c>
      <c r="I924" s="1" t="e">
        <f>VLOOKUP(D923,cathcount,3,0)</f>
        <v>#NAME?</v>
      </c>
      <c r="J924" s="1" t="e">
        <f>VLOOKUP(D923,cathcount,4,0)</f>
        <v>#NAME?</v>
      </c>
      <c r="K924" s="1" t="e">
        <f>VLOOKUP(D923,cathcount,5,0)</f>
        <v>#NAME?</v>
      </c>
      <c r="L924" s="1" t="e">
        <f>VLOOKUP(E923,operatorcount,2,0)</f>
        <v>#NAME?</v>
      </c>
      <c r="M924" s="1" t="e">
        <f t="shared" si="60"/>
        <v>#NAME?</v>
      </c>
      <c r="N924" s="1" t="e">
        <f t="shared" si="61"/>
        <v>#NAME?</v>
      </c>
      <c r="O924" s="1" t="e">
        <f t="shared" si="62"/>
        <v>#NAME?</v>
      </c>
      <c r="P924" s="1" t="e">
        <f t="shared" si="63"/>
        <v>#NAME?</v>
      </c>
    </row>
    <row r="925" spans="1:16" x14ac:dyDescent="0.4">
      <c r="A925" s="25"/>
      <c r="B925" s="25"/>
      <c r="C925" s="50"/>
      <c r="D925" s="79"/>
      <c r="E925" s="50"/>
      <c r="H925" s="1" t="e">
        <f>VLOOKUP(D924,cathcount,2,0)</f>
        <v>#NAME?</v>
      </c>
      <c r="I925" s="1" t="e">
        <f>VLOOKUP(D924,cathcount,3,0)</f>
        <v>#NAME?</v>
      </c>
      <c r="J925" s="1" t="e">
        <f>VLOOKUP(D924,cathcount,4,0)</f>
        <v>#NAME?</v>
      </c>
      <c r="K925" s="1" t="e">
        <f>VLOOKUP(D924,cathcount,5,0)</f>
        <v>#NAME?</v>
      </c>
      <c r="L925" s="1" t="e">
        <f>VLOOKUP(E924,operatorcount,2,0)</f>
        <v>#NAME?</v>
      </c>
      <c r="M925" s="1" t="e">
        <f t="shared" si="60"/>
        <v>#NAME?</v>
      </c>
      <c r="N925" s="1" t="e">
        <f t="shared" si="61"/>
        <v>#NAME?</v>
      </c>
      <c r="O925" s="1" t="e">
        <f t="shared" si="62"/>
        <v>#NAME?</v>
      </c>
      <c r="P925" s="1" t="e">
        <f t="shared" si="63"/>
        <v>#NAME?</v>
      </c>
    </row>
    <row r="926" spans="1:16" x14ac:dyDescent="0.4">
      <c r="A926" s="25"/>
      <c r="B926" s="25"/>
      <c r="C926" s="50"/>
      <c r="D926" s="79"/>
      <c r="E926" s="50"/>
      <c r="H926" s="1" t="e">
        <f>VLOOKUP(D925,cathcount,2,0)</f>
        <v>#NAME?</v>
      </c>
      <c r="I926" s="1" t="e">
        <f>VLOOKUP(D925,cathcount,3,0)</f>
        <v>#NAME?</v>
      </c>
      <c r="J926" s="1" t="e">
        <f>VLOOKUP(D925,cathcount,4,0)</f>
        <v>#NAME?</v>
      </c>
      <c r="K926" s="1" t="e">
        <f>VLOOKUP(D925,cathcount,5,0)</f>
        <v>#NAME?</v>
      </c>
      <c r="L926" s="1" t="e">
        <f>VLOOKUP(E925,operatorcount,2,0)</f>
        <v>#NAME?</v>
      </c>
      <c r="M926" s="1" t="e">
        <f t="shared" si="60"/>
        <v>#NAME?</v>
      </c>
      <c r="N926" s="1" t="e">
        <f t="shared" si="61"/>
        <v>#NAME?</v>
      </c>
      <c r="O926" s="1" t="e">
        <f t="shared" si="62"/>
        <v>#NAME?</v>
      </c>
      <c r="P926" s="1" t="e">
        <f t="shared" si="63"/>
        <v>#NAME?</v>
      </c>
    </row>
    <row r="927" spans="1:16" x14ac:dyDescent="0.4">
      <c r="A927" s="25"/>
      <c r="B927" s="25"/>
      <c r="C927" s="50"/>
      <c r="D927" s="79"/>
      <c r="E927" s="50"/>
      <c r="H927" s="1" t="e">
        <f>VLOOKUP(D926,cathcount,2,0)</f>
        <v>#NAME?</v>
      </c>
      <c r="I927" s="1" t="e">
        <f>VLOOKUP(D926,cathcount,3,0)</f>
        <v>#NAME?</v>
      </c>
      <c r="J927" s="1" t="e">
        <f>VLOOKUP(D926,cathcount,4,0)</f>
        <v>#NAME?</v>
      </c>
      <c r="K927" s="1" t="e">
        <f>VLOOKUP(D926,cathcount,5,0)</f>
        <v>#NAME?</v>
      </c>
      <c r="L927" s="1" t="e">
        <f>VLOOKUP(E926,operatorcount,2,0)</f>
        <v>#NAME?</v>
      </c>
      <c r="M927" s="1" t="e">
        <f t="shared" si="60"/>
        <v>#NAME?</v>
      </c>
      <c r="N927" s="1" t="e">
        <f t="shared" si="61"/>
        <v>#NAME?</v>
      </c>
      <c r="O927" s="1" t="e">
        <f t="shared" si="62"/>
        <v>#NAME?</v>
      </c>
      <c r="P927" s="1" t="e">
        <f t="shared" si="63"/>
        <v>#NAME?</v>
      </c>
    </row>
    <row r="928" spans="1:16" x14ac:dyDescent="0.4">
      <c r="A928" s="25"/>
      <c r="B928" s="25"/>
      <c r="C928" s="50"/>
      <c r="D928" s="79"/>
      <c r="E928" s="50"/>
      <c r="H928" s="1" t="e">
        <f>VLOOKUP(D927,cathcount,2,0)</f>
        <v>#NAME?</v>
      </c>
      <c r="I928" s="1" t="e">
        <f>VLOOKUP(D927,cathcount,3,0)</f>
        <v>#NAME?</v>
      </c>
      <c r="J928" s="1" t="e">
        <f>VLOOKUP(D927,cathcount,4,0)</f>
        <v>#NAME?</v>
      </c>
      <c r="K928" s="1" t="e">
        <f>VLOOKUP(D927,cathcount,5,0)</f>
        <v>#NAME?</v>
      </c>
      <c r="L928" s="1" t="e">
        <f>VLOOKUP(E927,operatorcount,2,0)</f>
        <v>#NAME?</v>
      </c>
      <c r="M928" s="1" t="e">
        <f t="shared" si="60"/>
        <v>#NAME?</v>
      </c>
      <c r="N928" s="1" t="e">
        <f t="shared" si="61"/>
        <v>#NAME?</v>
      </c>
      <c r="O928" s="1" t="e">
        <f t="shared" si="62"/>
        <v>#NAME?</v>
      </c>
      <c r="P928" s="1" t="e">
        <f t="shared" si="63"/>
        <v>#NAME?</v>
      </c>
    </row>
    <row r="929" spans="1:16" x14ac:dyDescent="0.4">
      <c r="A929" s="25"/>
      <c r="B929" s="25"/>
      <c r="C929" s="50"/>
      <c r="D929" s="79"/>
      <c r="E929" s="50"/>
      <c r="H929" s="1" t="e">
        <f>VLOOKUP(D928,cathcount,2,0)</f>
        <v>#NAME?</v>
      </c>
      <c r="I929" s="1" t="e">
        <f>VLOOKUP(D928,cathcount,3,0)</f>
        <v>#NAME?</v>
      </c>
      <c r="J929" s="1" t="e">
        <f>VLOOKUP(D928,cathcount,4,0)</f>
        <v>#NAME?</v>
      </c>
      <c r="K929" s="1" t="e">
        <f>VLOOKUP(D928,cathcount,5,0)</f>
        <v>#NAME?</v>
      </c>
      <c r="L929" s="1" t="e">
        <f>VLOOKUP(E928,operatorcount,2,0)</f>
        <v>#NAME?</v>
      </c>
      <c r="M929" s="1" t="e">
        <f t="shared" si="60"/>
        <v>#NAME?</v>
      </c>
      <c r="N929" s="1" t="e">
        <f t="shared" si="61"/>
        <v>#NAME?</v>
      </c>
      <c r="O929" s="1" t="e">
        <f t="shared" si="62"/>
        <v>#NAME?</v>
      </c>
      <c r="P929" s="1" t="e">
        <f t="shared" si="63"/>
        <v>#NAME?</v>
      </c>
    </row>
    <row r="930" spans="1:16" x14ac:dyDescent="0.4">
      <c r="A930" s="25"/>
      <c r="B930" s="25"/>
      <c r="C930" s="50"/>
      <c r="D930" s="79"/>
      <c r="E930" s="50"/>
      <c r="H930" s="1" t="e">
        <f>VLOOKUP(D929,cathcount,2,0)</f>
        <v>#NAME?</v>
      </c>
      <c r="I930" s="1" t="e">
        <f>VLOOKUP(D929,cathcount,3,0)</f>
        <v>#NAME?</v>
      </c>
      <c r="J930" s="1" t="e">
        <f>VLOOKUP(D929,cathcount,4,0)</f>
        <v>#NAME?</v>
      </c>
      <c r="K930" s="1" t="e">
        <f>VLOOKUP(D929,cathcount,5,0)</f>
        <v>#NAME?</v>
      </c>
      <c r="L930" s="1" t="e">
        <f>VLOOKUP(E929,operatorcount,2,0)</f>
        <v>#NAME?</v>
      </c>
      <c r="M930" s="1" t="e">
        <f t="shared" si="60"/>
        <v>#NAME?</v>
      </c>
      <c r="N930" s="1" t="e">
        <f t="shared" si="61"/>
        <v>#NAME?</v>
      </c>
      <c r="O930" s="1" t="e">
        <f t="shared" si="62"/>
        <v>#NAME?</v>
      </c>
      <c r="P930" s="1" t="e">
        <f t="shared" si="63"/>
        <v>#NAME?</v>
      </c>
    </row>
    <row r="931" spans="1:16" x14ac:dyDescent="0.4">
      <c r="A931" s="25"/>
      <c r="B931" s="25"/>
      <c r="C931" s="50"/>
      <c r="D931" s="79"/>
      <c r="E931" s="50"/>
      <c r="H931" s="1" t="e">
        <f>VLOOKUP(D930,cathcount,2,0)</f>
        <v>#NAME?</v>
      </c>
      <c r="I931" s="1" t="e">
        <f>VLOOKUP(D930,cathcount,3,0)</f>
        <v>#NAME?</v>
      </c>
      <c r="J931" s="1" t="e">
        <f>VLOOKUP(D930,cathcount,4,0)</f>
        <v>#NAME?</v>
      </c>
      <c r="K931" s="1" t="e">
        <f>VLOOKUP(D930,cathcount,5,0)</f>
        <v>#NAME?</v>
      </c>
      <c r="L931" s="1" t="e">
        <f>VLOOKUP(E930,operatorcount,2,0)</f>
        <v>#NAME?</v>
      </c>
      <c r="M931" s="1" t="e">
        <f t="shared" si="60"/>
        <v>#NAME?</v>
      </c>
      <c r="N931" s="1" t="e">
        <f t="shared" si="61"/>
        <v>#NAME?</v>
      </c>
      <c r="O931" s="1" t="e">
        <f t="shared" si="62"/>
        <v>#NAME?</v>
      </c>
      <c r="P931" s="1" t="e">
        <f t="shared" si="63"/>
        <v>#NAME?</v>
      </c>
    </row>
    <row r="932" spans="1:16" x14ac:dyDescent="0.4">
      <c r="A932" s="25"/>
      <c r="B932" s="25"/>
      <c r="C932" s="50"/>
      <c r="D932" s="79"/>
      <c r="E932" s="50"/>
      <c r="H932" s="1" t="e">
        <f>VLOOKUP(D931,cathcount,2,0)</f>
        <v>#NAME?</v>
      </c>
      <c r="I932" s="1" t="e">
        <f>VLOOKUP(D931,cathcount,3,0)</f>
        <v>#NAME?</v>
      </c>
      <c r="J932" s="1" t="e">
        <f>VLOOKUP(D931,cathcount,4,0)</f>
        <v>#NAME?</v>
      </c>
      <c r="K932" s="1" t="e">
        <f>VLOOKUP(D931,cathcount,5,0)</f>
        <v>#NAME?</v>
      </c>
      <c r="L932" s="1" t="e">
        <f>VLOOKUP(E931,operatorcount,2,0)</f>
        <v>#NAME?</v>
      </c>
      <c r="M932" s="1" t="e">
        <f t="shared" si="60"/>
        <v>#NAME?</v>
      </c>
      <c r="N932" s="1" t="e">
        <f t="shared" si="61"/>
        <v>#NAME?</v>
      </c>
      <c r="O932" s="1" t="e">
        <f t="shared" si="62"/>
        <v>#NAME?</v>
      </c>
      <c r="P932" s="1" t="e">
        <f t="shared" si="63"/>
        <v>#NAME?</v>
      </c>
    </row>
    <row r="933" spans="1:16" x14ac:dyDescent="0.4">
      <c r="A933" s="25"/>
      <c r="B933" s="25"/>
      <c r="C933" s="50"/>
      <c r="D933" s="79"/>
      <c r="E933" s="50"/>
      <c r="H933" s="1" t="e">
        <f>VLOOKUP(D932,cathcount,2,0)</f>
        <v>#NAME?</v>
      </c>
      <c r="I933" s="1" t="e">
        <f>VLOOKUP(D932,cathcount,3,0)</f>
        <v>#NAME?</v>
      </c>
      <c r="J933" s="1" t="e">
        <f>VLOOKUP(D932,cathcount,4,0)</f>
        <v>#NAME?</v>
      </c>
      <c r="K933" s="1" t="e">
        <f>VLOOKUP(D932,cathcount,5,0)</f>
        <v>#NAME?</v>
      </c>
      <c r="L933" s="1" t="e">
        <f>VLOOKUP(E932,operatorcount,2,0)</f>
        <v>#NAME?</v>
      </c>
      <c r="M933" s="1" t="e">
        <f t="shared" si="60"/>
        <v>#NAME?</v>
      </c>
      <c r="N933" s="1" t="e">
        <f t="shared" si="61"/>
        <v>#NAME?</v>
      </c>
      <c r="O933" s="1" t="e">
        <f t="shared" si="62"/>
        <v>#NAME?</v>
      </c>
      <c r="P933" s="1" t="e">
        <f t="shared" si="63"/>
        <v>#NAME?</v>
      </c>
    </row>
    <row r="934" spans="1:16" x14ac:dyDescent="0.4">
      <c r="A934" s="25"/>
      <c r="B934" s="25"/>
      <c r="C934" s="50"/>
      <c r="D934" s="79"/>
      <c r="E934" s="50"/>
      <c r="H934" s="1" t="e">
        <f>VLOOKUP(D933,cathcount,2,0)</f>
        <v>#NAME?</v>
      </c>
      <c r="I934" s="1" t="e">
        <f>VLOOKUP(D933,cathcount,3,0)</f>
        <v>#NAME?</v>
      </c>
      <c r="J934" s="1" t="e">
        <f>VLOOKUP(D933,cathcount,4,0)</f>
        <v>#NAME?</v>
      </c>
      <c r="K934" s="1" t="e">
        <f>VLOOKUP(D933,cathcount,5,0)</f>
        <v>#NAME?</v>
      </c>
      <c r="L934" s="1" t="e">
        <f>VLOOKUP(E933,operatorcount,2,0)</f>
        <v>#NAME?</v>
      </c>
      <c r="M934" s="1" t="e">
        <f t="shared" si="60"/>
        <v>#NAME?</v>
      </c>
      <c r="N934" s="1" t="e">
        <f t="shared" si="61"/>
        <v>#NAME?</v>
      </c>
      <c r="O934" s="1" t="e">
        <f t="shared" si="62"/>
        <v>#NAME?</v>
      </c>
      <c r="P934" s="1" t="e">
        <f t="shared" si="63"/>
        <v>#NAME?</v>
      </c>
    </row>
    <row r="935" spans="1:16" x14ac:dyDescent="0.4">
      <c r="A935" s="25"/>
      <c r="B935" s="25"/>
      <c r="C935" s="50"/>
      <c r="D935" s="79"/>
      <c r="E935" s="50"/>
      <c r="H935" s="1" t="e">
        <f>VLOOKUP(D934,cathcount,2,0)</f>
        <v>#NAME?</v>
      </c>
      <c r="I935" s="1" t="e">
        <f>VLOOKUP(D934,cathcount,3,0)</f>
        <v>#NAME?</v>
      </c>
      <c r="J935" s="1" t="e">
        <f>VLOOKUP(D934,cathcount,4,0)</f>
        <v>#NAME?</v>
      </c>
      <c r="K935" s="1" t="e">
        <f>VLOOKUP(D934,cathcount,5,0)</f>
        <v>#NAME?</v>
      </c>
      <c r="L935" s="1" t="e">
        <f>VLOOKUP(E934,operatorcount,2,0)</f>
        <v>#NAME?</v>
      </c>
      <c r="M935" s="1" t="e">
        <f t="shared" si="60"/>
        <v>#NAME?</v>
      </c>
      <c r="N935" s="1" t="e">
        <f t="shared" si="61"/>
        <v>#NAME?</v>
      </c>
      <c r="O935" s="1" t="e">
        <f t="shared" si="62"/>
        <v>#NAME?</v>
      </c>
      <c r="P935" s="1" t="e">
        <f t="shared" si="63"/>
        <v>#NAME?</v>
      </c>
    </row>
    <row r="936" spans="1:16" x14ac:dyDescent="0.4">
      <c r="A936" s="25"/>
      <c r="B936" s="25"/>
      <c r="C936" s="50"/>
      <c r="D936" s="79"/>
      <c r="E936" s="50"/>
      <c r="H936" s="1" t="e">
        <f>VLOOKUP(D935,cathcount,2,0)</f>
        <v>#NAME?</v>
      </c>
      <c r="I936" s="1" t="e">
        <f>VLOOKUP(D935,cathcount,3,0)</f>
        <v>#NAME?</v>
      </c>
      <c r="J936" s="1" t="e">
        <f>VLOOKUP(D935,cathcount,4,0)</f>
        <v>#NAME?</v>
      </c>
      <c r="K936" s="1" t="e">
        <f>VLOOKUP(D935,cathcount,5,0)</f>
        <v>#NAME?</v>
      </c>
      <c r="L936" s="1" t="e">
        <f>VLOOKUP(E935,operatorcount,2,0)</f>
        <v>#NAME?</v>
      </c>
      <c r="M936" s="1" t="e">
        <f t="shared" si="60"/>
        <v>#NAME?</v>
      </c>
      <c r="N936" s="1" t="e">
        <f t="shared" si="61"/>
        <v>#NAME?</v>
      </c>
      <c r="O936" s="1" t="e">
        <f t="shared" si="62"/>
        <v>#NAME?</v>
      </c>
      <c r="P936" s="1" t="e">
        <f t="shared" si="63"/>
        <v>#NAME?</v>
      </c>
    </row>
    <row r="937" spans="1:16" x14ac:dyDescent="0.4">
      <c r="A937" s="25"/>
      <c r="B937" s="25"/>
      <c r="C937" s="50"/>
      <c r="D937" s="79"/>
      <c r="E937" s="50"/>
      <c r="H937" s="1" t="e">
        <f>VLOOKUP(D936,cathcount,2,0)</f>
        <v>#NAME?</v>
      </c>
      <c r="I937" s="1" t="e">
        <f>VLOOKUP(D936,cathcount,3,0)</f>
        <v>#NAME?</v>
      </c>
      <c r="J937" s="1" t="e">
        <f>VLOOKUP(D936,cathcount,4,0)</f>
        <v>#NAME?</v>
      </c>
      <c r="K937" s="1" t="e">
        <f>VLOOKUP(D936,cathcount,5,0)</f>
        <v>#NAME?</v>
      </c>
      <c r="L937" s="1" t="e">
        <f>VLOOKUP(E936,operatorcount,2,0)</f>
        <v>#NAME?</v>
      </c>
      <c r="M937" s="1" t="e">
        <f t="shared" si="60"/>
        <v>#NAME?</v>
      </c>
      <c r="N937" s="1" t="e">
        <f t="shared" si="61"/>
        <v>#NAME?</v>
      </c>
      <c r="O937" s="1" t="e">
        <f t="shared" si="62"/>
        <v>#NAME?</v>
      </c>
      <c r="P937" s="1" t="e">
        <f t="shared" si="63"/>
        <v>#NAME?</v>
      </c>
    </row>
    <row r="938" spans="1:16" x14ac:dyDescent="0.4">
      <c r="A938" s="25"/>
      <c r="B938" s="25"/>
      <c r="C938" s="50"/>
      <c r="D938" s="79"/>
      <c r="E938" s="50"/>
      <c r="H938" s="1" t="e">
        <f>VLOOKUP(D937,cathcount,2,0)</f>
        <v>#NAME?</v>
      </c>
      <c r="I938" s="1" t="e">
        <f>VLOOKUP(D937,cathcount,3,0)</f>
        <v>#NAME?</v>
      </c>
      <c r="J938" s="1" t="e">
        <f>VLOOKUP(D937,cathcount,4,0)</f>
        <v>#NAME?</v>
      </c>
      <c r="K938" s="1" t="e">
        <f>VLOOKUP(D937,cathcount,5,0)</f>
        <v>#NAME?</v>
      </c>
      <c r="L938" s="1" t="e">
        <f>VLOOKUP(E937,operatorcount,2,0)</f>
        <v>#NAME?</v>
      </c>
      <c r="M938" s="1" t="e">
        <f t="shared" si="60"/>
        <v>#NAME?</v>
      </c>
      <c r="N938" s="1" t="e">
        <f t="shared" si="61"/>
        <v>#NAME?</v>
      </c>
      <c r="O938" s="1" t="e">
        <f t="shared" si="62"/>
        <v>#NAME?</v>
      </c>
      <c r="P938" s="1" t="e">
        <f t="shared" si="63"/>
        <v>#NAME?</v>
      </c>
    </row>
    <row r="939" spans="1:16" x14ac:dyDescent="0.4">
      <c r="A939" s="25"/>
      <c r="B939" s="25"/>
      <c r="C939" s="50"/>
      <c r="D939" s="79"/>
      <c r="E939" s="50"/>
      <c r="H939" s="1" t="e">
        <f>VLOOKUP(D938,cathcount,2,0)</f>
        <v>#NAME?</v>
      </c>
      <c r="I939" s="1" t="e">
        <f>VLOOKUP(D938,cathcount,3,0)</f>
        <v>#NAME?</v>
      </c>
      <c r="J939" s="1" t="e">
        <f>VLOOKUP(D938,cathcount,4,0)</f>
        <v>#NAME?</v>
      </c>
      <c r="K939" s="1" t="e">
        <f>VLOOKUP(D938,cathcount,5,0)</f>
        <v>#NAME?</v>
      </c>
      <c r="L939" s="1" t="e">
        <f>VLOOKUP(E938,operatorcount,2,0)</f>
        <v>#NAME?</v>
      </c>
      <c r="M939" s="1" t="e">
        <f t="shared" si="60"/>
        <v>#NAME?</v>
      </c>
      <c r="N939" s="1" t="e">
        <f t="shared" si="61"/>
        <v>#NAME?</v>
      </c>
      <c r="O939" s="1" t="e">
        <f t="shared" si="62"/>
        <v>#NAME?</v>
      </c>
      <c r="P939" s="1" t="e">
        <f t="shared" si="63"/>
        <v>#NAME?</v>
      </c>
    </row>
    <row r="940" spans="1:16" x14ac:dyDescent="0.4">
      <c r="A940" s="25"/>
      <c r="B940" s="25"/>
      <c r="C940" s="50"/>
      <c r="D940" s="79"/>
      <c r="E940" s="50"/>
      <c r="H940" s="1" t="e">
        <f>VLOOKUP(D939,cathcount,2,0)</f>
        <v>#NAME?</v>
      </c>
      <c r="I940" s="1" t="e">
        <f>VLOOKUP(D939,cathcount,3,0)</f>
        <v>#NAME?</v>
      </c>
      <c r="J940" s="1" t="e">
        <f>VLOOKUP(D939,cathcount,4,0)</f>
        <v>#NAME?</v>
      </c>
      <c r="K940" s="1" t="e">
        <f>VLOOKUP(D939,cathcount,5,0)</f>
        <v>#NAME?</v>
      </c>
      <c r="L940" s="1" t="e">
        <f>VLOOKUP(E939,operatorcount,2,0)</f>
        <v>#NAME?</v>
      </c>
      <c r="M940" s="1" t="e">
        <f t="shared" si="60"/>
        <v>#NAME?</v>
      </c>
      <c r="N940" s="1" t="e">
        <f t="shared" si="61"/>
        <v>#NAME?</v>
      </c>
      <c r="O940" s="1" t="e">
        <f t="shared" si="62"/>
        <v>#NAME?</v>
      </c>
      <c r="P940" s="1" t="e">
        <f t="shared" si="63"/>
        <v>#NAME?</v>
      </c>
    </row>
    <row r="941" spans="1:16" x14ac:dyDescent="0.4">
      <c r="A941" s="25"/>
      <c r="B941" s="25"/>
      <c r="C941" s="50"/>
      <c r="D941" s="79"/>
      <c r="E941" s="50"/>
      <c r="H941" s="1" t="e">
        <f>VLOOKUP(D940,cathcount,2,0)</f>
        <v>#NAME?</v>
      </c>
      <c r="I941" s="1" t="e">
        <f>VLOOKUP(D940,cathcount,3,0)</f>
        <v>#NAME?</v>
      </c>
      <c r="J941" s="1" t="e">
        <f>VLOOKUP(D940,cathcount,4,0)</f>
        <v>#NAME?</v>
      </c>
      <c r="K941" s="1" t="e">
        <f>VLOOKUP(D940,cathcount,5,0)</f>
        <v>#NAME?</v>
      </c>
      <c r="L941" s="1" t="e">
        <f>VLOOKUP(E940,operatorcount,2,0)</f>
        <v>#NAME?</v>
      </c>
      <c r="M941" s="1" t="e">
        <f t="shared" si="60"/>
        <v>#NAME?</v>
      </c>
      <c r="N941" s="1" t="e">
        <f t="shared" si="61"/>
        <v>#NAME?</v>
      </c>
      <c r="O941" s="1" t="e">
        <f t="shared" si="62"/>
        <v>#NAME?</v>
      </c>
      <c r="P941" s="1" t="e">
        <f t="shared" si="63"/>
        <v>#NAME?</v>
      </c>
    </row>
    <row r="942" spans="1:16" x14ac:dyDescent="0.4">
      <c r="A942" s="25"/>
      <c r="B942" s="25"/>
      <c r="C942" s="50"/>
      <c r="D942" s="79"/>
      <c r="E942" s="50"/>
      <c r="H942" s="1" t="e">
        <f>VLOOKUP(D941,cathcount,2,0)</f>
        <v>#NAME?</v>
      </c>
      <c r="I942" s="1" t="e">
        <f>VLOOKUP(D941,cathcount,3,0)</f>
        <v>#NAME?</v>
      </c>
      <c r="J942" s="1" t="e">
        <f>VLOOKUP(D941,cathcount,4,0)</f>
        <v>#NAME?</v>
      </c>
      <c r="K942" s="1" t="e">
        <f>VLOOKUP(D941,cathcount,5,0)</f>
        <v>#NAME?</v>
      </c>
      <c r="L942" s="1" t="e">
        <f>VLOOKUP(E941,operatorcount,2,0)</f>
        <v>#NAME?</v>
      </c>
      <c r="M942" s="1" t="e">
        <f t="shared" si="60"/>
        <v>#NAME?</v>
      </c>
      <c r="N942" s="1" t="e">
        <f t="shared" si="61"/>
        <v>#NAME?</v>
      </c>
      <c r="O942" s="1" t="e">
        <f t="shared" si="62"/>
        <v>#NAME?</v>
      </c>
      <c r="P942" s="1" t="e">
        <f t="shared" si="63"/>
        <v>#NAME?</v>
      </c>
    </row>
    <row r="943" spans="1:16" x14ac:dyDescent="0.4">
      <c r="A943" s="25"/>
      <c r="B943" s="25"/>
      <c r="C943" s="50"/>
      <c r="D943" s="79"/>
      <c r="E943" s="50"/>
      <c r="H943" s="1" t="e">
        <f>VLOOKUP(D942,cathcount,2,0)</f>
        <v>#NAME?</v>
      </c>
      <c r="I943" s="1" t="e">
        <f>VLOOKUP(D942,cathcount,3,0)</f>
        <v>#NAME?</v>
      </c>
      <c r="J943" s="1" t="e">
        <f>VLOOKUP(D942,cathcount,4,0)</f>
        <v>#NAME?</v>
      </c>
      <c r="K943" s="1" t="e">
        <f>VLOOKUP(D942,cathcount,5,0)</f>
        <v>#NAME?</v>
      </c>
      <c r="L943" s="1" t="e">
        <f>VLOOKUP(E942,operatorcount,2,0)</f>
        <v>#NAME?</v>
      </c>
      <c r="M943" s="1" t="e">
        <f t="shared" si="60"/>
        <v>#NAME?</v>
      </c>
      <c r="N943" s="1" t="e">
        <f t="shared" si="61"/>
        <v>#NAME?</v>
      </c>
      <c r="O943" s="1" t="e">
        <f t="shared" si="62"/>
        <v>#NAME?</v>
      </c>
      <c r="P943" s="1" t="e">
        <f t="shared" si="63"/>
        <v>#NAME?</v>
      </c>
    </row>
    <row r="944" spans="1:16" x14ac:dyDescent="0.4">
      <c r="A944" s="25"/>
      <c r="B944" s="25"/>
      <c r="C944" s="50"/>
      <c r="D944" s="79"/>
      <c r="E944" s="50"/>
      <c r="H944" s="1" t="e">
        <f>VLOOKUP(D943,cathcount,2,0)</f>
        <v>#NAME?</v>
      </c>
      <c r="I944" s="1" t="e">
        <f>VLOOKUP(D943,cathcount,3,0)</f>
        <v>#NAME?</v>
      </c>
      <c r="J944" s="1" t="e">
        <f>VLOOKUP(D943,cathcount,4,0)</f>
        <v>#NAME?</v>
      </c>
      <c r="K944" s="1" t="e">
        <f>VLOOKUP(D943,cathcount,5,0)</f>
        <v>#NAME?</v>
      </c>
      <c r="L944" s="1" t="e">
        <f>VLOOKUP(E943,operatorcount,2,0)</f>
        <v>#NAME?</v>
      </c>
      <c r="M944" s="1" t="e">
        <f t="shared" si="60"/>
        <v>#NAME?</v>
      </c>
      <c r="N944" s="1" t="e">
        <f t="shared" si="61"/>
        <v>#NAME?</v>
      </c>
      <c r="O944" s="1" t="e">
        <f t="shared" si="62"/>
        <v>#NAME?</v>
      </c>
      <c r="P944" s="1" t="e">
        <f t="shared" si="63"/>
        <v>#NAME?</v>
      </c>
    </row>
    <row r="945" spans="1:16" x14ac:dyDescent="0.4">
      <c r="A945" s="25"/>
      <c r="B945" s="25"/>
      <c r="C945" s="50"/>
      <c r="D945" s="79"/>
      <c r="E945" s="50"/>
      <c r="H945" s="1" t="e">
        <f>VLOOKUP(D944,cathcount,2,0)</f>
        <v>#NAME?</v>
      </c>
      <c r="I945" s="1" t="e">
        <f>VLOOKUP(D944,cathcount,3,0)</f>
        <v>#NAME?</v>
      </c>
      <c r="J945" s="1" t="e">
        <f>VLOOKUP(D944,cathcount,4,0)</f>
        <v>#NAME?</v>
      </c>
      <c r="K945" s="1" t="e">
        <f>VLOOKUP(D944,cathcount,5,0)</f>
        <v>#NAME?</v>
      </c>
      <c r="L945" s="1" t="e">
        <f>VLOOKUP(E944,operatorcount,2,0)</f>
        <v>#NAME?</v>
      </c>
      <c r="M945" s="1" t="e">
        <f t="shared" si="60"/>
        <v>#NAME?</v>
      </c>
      <c r="N945" s="1" t="e">
        <f t="shared" si="61"/>
        <v>#NAME?</v>
      </c>
      <c r="O945" s="1" t="e">
        <f t="shared" si="62"/>
        <v>#NAME?</v>
      </c>
      <c r="P945" s="1" t="e">
        <f t="shared" si="63"/>
        <v>#NAME?</v>
      </c>
    </row>
    <row r="946" spans="1:16" x14ac:dyDescent="0.4">
      <c r="A946" s="25"/>
      <c r="B946" s="25"/>
      <c r="C946" s="50"/>
      <c r="D946" s="79"/>
      <c r="E946" s="50"/>
      <c r="H946" s="1" t="e">
        <f>VLOOKUP(D945,cathcount,2,0)</f>
        <v>#NAME?</v>
      </c>
      <c r="I946" s="1" t="e">
        <f>VLOOKUP(D945,cathcount,3,0)</f>
        <v>#NAME?</v>
      </c>
      <c r="J946" s="1" t="e">
        <f>VLOOKUP(D945,cathcount,4,0)</f>
        <v>#NAME?</v>
      </c>
      <c r="K946" s="1" t="e">
        <f>VLOOKUP(D945,cathcount,5,0)</f>
        <v>#NAME?</v>
      </c>
      <c r="L946" s="1" t="e">
        <f>VLOOKUP(E945,operatorcount,2,0)</f>
        <v>#NAME?</v>
      </c>
      <c r="M946" s="1" t="e">
        <f t="shared" si="60"/>
        <v>#NAME?</v>
      </c>
      <c r="N946" s="1" t="e">
        <f t="shared" si="61"/>
        <v>#NAME?</v>
      </c>
      <c r="O946" s="1" t="e">
        <f t="shared" si="62"/>
        <v>#NAME?</v>
      </c>
      <c r="P946" s="1" t="e">
        <f t="shared" si="63"/>
        <v>#NAME?</v>
      </c>
    </row>
    <row r="947" spans="1:16" x14ac:dyDescent="0.4">
      <c r="A947" s="25"/>
      <c r="B947" s="25"/>
      <c r="C947" s="50"/>
      <c r="D947" s="79"/>
      <c r="E947" s="50"/>
      <c r="H947" s="1" t="e">
        <f>VLOOKUP(D946,cathcount,2,0)</f>
        <v>#NAME?</v>
      </c>
      <c r="I947" s="1" t="e">
        <f>VLOOKUP(D946,cathcount,3,0)</f>
        <v>#NAME?</v>
      </c>
      <c r="J947" s="1" t="e">
        <f>VLOOKUP(D946,cathcount,4,0)</f>
        <v>#NAME?</v>
      </c>
      <c r="K947" s="1" t="e">
        <f>VLOOKUP(D946,cathcount,5,0)</f>
        <v>#NAME?</v>
      </c>
      <c r="L947" s="1" t="e">
        <f>VLOOKUP(E946,operatorcount,2,0)</f>
        <v>#NAME?</v>
      </c>
      <c r="M947" s="1" t="e">
        <f t="shared" si="60"/>
        <v>#NAME?</v>
      </c>
      <c r="N947" s="1" t="e">
        <f t="shared" si="61"/>
        <v>#NAME?</v>
      </c>
      <c r="O947" s="1" t="e">
        <f t="shared" si="62"/>
        <v>#NAME?</v>
      </c>
      <c r="P947" s="1" t="e">
        <f t="shared" si="63"/>
        <v>#NAME?</v>
      </c>
    </row>
    <row r="948" spans="1:16" x14ac:dyDescent="0.4">
      <c r="A948" s="25"/>
      <c r="B948" s="25"/>
      <c r="C948" s="50"/>
      <c r="D948" s="79"/>
      <c r="E948" s="50"/>
      <c r="H948" s="1" t="e">
        <f>VLOOKUP(D947,cathcount,2,0)</f>
        <v>#NAME?</v>
      </c>
      <c r="I948" s="1" t="e">
        <f>VLOOKUP(D947,cathcount,3,0)</f>
        <v>#NAME?</v>
      </c>
      <c r="J948" s="1" t="e">
        <f>VLOOKUP(D947,cathcount,4,0)</f>
        <v>#NAME?</v>
      </c>
      <c r="K948" s="1" t="e">
        <f>VLOOKUP(D947,cathcount,5,0)</f>
        <v>#NAME?</v>
      </c>
      <c r="L948" s="1" t="e">
        <f>VLOOKUP(E947,operatorcount,2,0)</f>
        <v>#NAME?</v>
      </c>
      <c r="M948" s="1" t="e">
        <f t="shared" si="60"/>
        <v>#NAME?</v>
      </c>
      <c r="N948" s="1" t="e">
        <f t="shared" si="61"/>
        <v>#NAME?</v>
      </c>
      <c r="O948" s="1" t="e">
        <f t="shared" si="62"/>
        <v>#NAME?</v>
      </c>
      <c r="P948" s="1" t="e">
        <f t="shared" si="63"/>
        <v>#NAME?</v>
      </c>
    </row>
    <row r="949" spans="1:16" x14ac:dyDescent="0.4">
      <c r="A949" s="25"/>
      <c r="B949" s="25"/>
      <c r="C949" s="50"/>
      <c r="D949" s="79"/>
      <c r="E949" s="50"/>
      <c r="H949" s="1" t="e">
        <f>VLOOKUP(D948,cathcount,2,0)</f>
        <v>#NAME?</v>
      </c>
      <c r="I949" s="1" t="e">
        <f>VLOOKUP(D948,cathcount,3,0)</f>
        <v>#NAME?</v>
      </c>
      <c r="J949" s="1" t="e">
        <f>VLOOKUP(D948,cathcount,4,0)</f>
        <v>#NAME?</v>
      </c>
      <c r="K949" s="1" t="e">
        <f>VLOOKUP(D948,cathcount,5,0)</f>
        <v>#NAME?</v>
      </c>
      <c r="L949" s="1" t="e">
        <f>VLOOKUP(E948,operatorcount,2,0)</f>
        <v>#NAME?</v>
      </c>
      <c r="M949" s="1" t="e">
        <f t="shared" si="60"/>
        <v>#NAME?</v>
      </c>
      <c r="N949" s="1" t="e">
        <f t="shared" si="61"/>
        <v>#NAME?</v>
      </c>
      <c r="O949" s="1" t="e">
        <f t="shared" si="62"/>
        <v>#NAME?</v>
      </c>
      <c r="P949" s="1" t="e">
        <f t="shared" si="63"/>
        <v>#NAME?</v>
      </c>
    </row>
    <row r="950" spans="1:16" x14ac:dyDescent="0.4">
      <c r="A950" s="25"/>
      <c r="B950" s="25"/>
      <c r="C950" s="50"/>
      <c r="D950" s="79"/>
      <c r="E950" s="50"/>
      <c r="H950" s="1" t="e">
        <f>VLOOKUP(D949,cathcount,2,0)</f>
        <v>#NAME?</v>
      </c>
      <c r="I950" s="1" t="e">
        <f>VLOOKUP(D949,cathcount,3,0)</f>
        <v>#NAME?</v>
      </c>
      <c r="J950" s="1" t="e">
        <f>VLOOKUP(D949,cathcount,4,0)</f>
        <v>#NAME?</v>
      </c>
      <c r="K950" s="1" t="e">
        <f>VLOOKUP(D949,cathcount,5,0)</f>
        <v>#NAME?</v>
      </c>
      <c r="L950" s="1" t="e">
        <f>VLOOKUP(E949,operatorcount,2,0)</f>
        <v>#NAME?</v>
      </c>
      <c r="M950" s="1" t="e">
        <f t="shared" si="60"/>
        <v>#NAME?</v>
      </c>
      <c r="N950" s="1" t="e">
        <f t="shared" si="61"/>
        <v>#NAME?</v>
      </c>
      <c r="O950" s="1" t="e">
        <f t="shared" si="62"/>
        <v>#NAME?</v>
      </c>
      <c r="P950" s="1" t="e">
        <f t="shared" si="63"/>
        <v>#NAME?</v>
      </c>
    </row>
    <row r="951" spans="1:16" x14ac:dyDescent="0.4">
      <c r="A951" s="25"/>
      <c r="B951" s="25"/>
      <c r="C951" s="50"/>
      <c r="D951" s="79"/>
      <c r="E951" s="50"/>
      <c r="H951" s="1" t="e">
        <f>VLOOKUP(D950,cathcount,2,0)</f>
        <v>#NAME?</v>
      </c>
      <c r="I951" s="1" t="e">
        <f>VLOOKUP(D950,cathcount,3,0)</f>
        <v>#NAME?</v>
      </c>
      <c r="J951" s="1" t="e">
        <f>VLOOKUP(D950,cathcount,4,0)</f>
        <v>#NAME?</v>
      </c>
      <c r="K951" s="1" t="e">
        <f>VLOOKUP(D950,cathcount,5,0)</f>
        <v>#NAME?</v>
      </c>
      <c r="L951" s="1" t="e">
        <f>VLOOKUP(E950,operatorcount,2,0)</f>
        <v>#NAME?</v>
      </c>
      <c r="M951" s="1" t="e">
        <f t="shared" si="60"/>
        <v>#NAME?</v>
      </c>
      <c r="N951" s="1" t="e">
        <f t="shared" si="61"/>
        <v>#NAME?</v>
      </c>
      <c r="O951" s="1" t="e">
        <f t="shared" si="62"/>
        <v>#NAME?</v>
      </c>
      <c r="P951" s="1" t="e">
        <f t="shared" si="63"/>
        <v>#NAME?</v>
      </c>
    </row>
    <row r="952" spans="1:16" x14ac:dyDescent="0.4">
      <c r="A952" s="25"/>
      <c r="B952" s="25"/>
      <c r="C952" s="50"/>
      <c r="D952" s="79"/>
      <c r="E952" s="50"/>
      <c r="H952" s="1" t="e">
        <f>VLOOKUP(D951,cathcount,2,0)</f>
        <v>#NAME?</v>
      </c>
      <c r="I952" s="1" t="e">
        <f>VLOOKUP(D951,cathcount,3,0)</f>
        <v>#NAME?</v>
      </c>
      <c r="J952" s="1" t="e">
        <f>VLOOKUP(D951,cathcount,4,0)</f>
        <v>#NAME?</v>
      </c>
      <c r="K952" s="1" t="e">
        <f>VLOOKUP(D951,cathcount,5,0)</f>
        <v>#NAME?</v>
      </c>
      <c r="L952" s="1" t="e">
        <f>VLOOKUP(E951,operatorcount,2,0)</f>
        <v>#NAME?</v>
      </c>
      <c r="M952" s="1" t="e">
        <f t="shared" si="60"/>
        <v>#NAME?</v>
      </c>
      <c r="N952" s="1" t="e">
        <f t="shared" si="61"/>
        <v>#NAME?</v>
      </c>
      <c r="O952" s="1" t="e">
        <f t="shared" si="62"/>
        <v>#NAME?</v>
      </c>
      <c r="P952" s="1" t="e">
        <f t="shared" si="63"/>
        <v>#NAME?</v>
      </c>
    </row>
    <row r="953" spans="1:16" x14ac:dyDescent="0.4">
      <c r="A953" s="25"/>
      <c r="B953" s="25"/>
      <c r="C953" s="50"/>
      <c r="D953" s="79"/>
      <c r="E953" s="50"/>
      <c r="H953" s="1" t="e">
        <f>VLOOKUP(D952,cathcount,2,0)</f>
        <v>#NAME?</v>
      </c>
      <c r="I953" s="1" t="e">
        <f>VLOOKUP(D952,cathcount,3,0)</f>
        <v>#NAME?</v>
      </c>
      <c r="J953" s="1" t="e">
        <f>VLOOKUP(D952,cathcount,4,0)</f>
        <v>#NAME?</v>
      </c>
      <c r="K953" s="1" t="e">
        <f>VLOOKUP(D952,cathcount,5,0)</f>
        <v>#NAME?</v>
      </c>
      <c r="L953" s="1" t="e">
        <f>VLOOKUP(E952,operatorcount,2,0)</f>
        <v>#NAME?</v>
      </c>
      <c r="M953" s="1" t="e">
        <f t="shared" si="60"/>
        <v>#NAME?</v>
      </c>
      <c r="N953" s="1" t="e">
        <f t="shared" si="61"/>
        <v>#NAME?</v>
      </c>
      <c r="O953" s="1" t="e">
        <f t="shared" si="62"/>
        <v>#NAME?</v>
      </c>
      <c r="P953" s="1" t="e">
        <f t="shared" si="63"/>
        <v>#NAME?</v>
      </c>
    </row>
    <row r="954" spans="1:16" x14ac:dyDescent="0.4">
      <c r="A954" s="25"/>
      <c r="B954" s="25"/>
      <c r="C954" s="50"/>
      <c r="D954" s="79"/>
      <c r="E954" s="50"/>
      <c r="H954" s="1" t="e">
        <f>VLOOKUP(D953,cathcount,2,0)</f>
        <v>#NAME?</v>
      </c>
      <c r="I954" s="1" t="e">
        <f>VLOOKUP(D953,cathcount,3,0)</f>
        <v>#NAME?</v>
      </c>
      <c r="J954" s="1" t="e">
        <f>VLOOKUP(D953,cathcount,4,0)</f>
        <v>#NAME?</v>
      </c>
      <c r="K954" s="1" t="e">
        <f>VLOOKUP(D953,cathcount,5,0)</f>
        <v>#NAME?</v>
      </c>
      <c r="L954" s="1" t="e">
        <f>VLOOKUP(E953,operatorcount,2,0)</f>
        <v>#NAME?</v>
      </c>
      <c r="M954" s="1" t="e">
        <f t="shared" si="60"/>
        <v>#NAME?</v>
      </c>
      <c r="N954" s="1" t="e">
        <f t="shared" si="61"/>
        <v>#NAME?</v>
      </c>
      <c r="O954" s="1" t="e">
        <f t="shared" si="62"/>
        <v>#NAME?</v>
      </c>
      <c r="P954" s="1" t="e">
        <f t="shared" si="63"/>
        <v>#NAME?</v>
      </c>
    </row>
    <row r="955" spans="1:16" x14ac:dyDescent="0.4">
      <c r="A955" s="25"/>
      <c r="B955" s="25"/>
      <c r="C955" s="50"/>
      <c r="D955" s="79"/>
      <c r="E955" s="50"/>
      <c r="H955" s="1" t="e">
        <f>VLOOKUP(D954,cathcount,2,0)</f>
        <v>#NAME?</v>
      </c>
      <c r="I955" s="1" t="e">
        <f>VLOOKUP(D954,cathcount,3,0)</f>
        <v>#NAME?</v>
      </c>
      <c r="J955" s="1" t="e">
        <f>VLOOKUP(D954,cathcount,4,0)</f>
        <v>#NAME?</v>
      </c>
      <c r="K955" s="1" t="e">
        <f>VLOOKUP(D954,cathcount,5,0)</f>
        <v>#NAME?</v>
      </c>
      <c r="L955" s="1" t="e">
        <f>VLOOKUP(E954,operatorcount,2,0)</f>
        <v>#NAME?</v>
      </c>
      <c r="M955" s="1" t="e">
        <f t="shared" si="60"/>
        <v>#NAME?</v>
      </c>
      <c r="N955" s="1" t="e">
        <f t="shared" si="61"/>
        <v>#NAME?</v>
      </c>
      <c r="O955" s="1" t="e">
        <f t="shared" si="62"/>
        <v>#NAME?</v>
      </c>
      <c r="P955" s="1" t="e">
        <f t="shared" si="63"/>
        <v>#NAME?</v>
      </c>
    </row>
    <row r="956" spans="1:16" x14ac:dyDescent="0.4">
      <c r="A956" s="25"/>
      <c r="B956" s="25"/>
      <c r="C956" s="50"/>
      <c r="D956" s="79"/>
      <c r="E956" s="50"/>
      <c r="H956" s="1" t="e">
        <f>VLOOKUP(D955,cathcount,2,0)</f>
        <v>#NAME?</v>
      </c>
      <c r="I956" s="1" t="e">
        <f>VLOOKUP(D955,cathcount,3,0)</f>
        <v>#NAME?</v>
      </c>
      <c r="J956" s="1" t="e">
        <f>VLOOKUP(D955,cathcount,4,0)</f>
        <v>#NAME?</v>
      </c>
      <c r="K956" s="1" t="e">
        <f>VLOOKUP(D955,cathcount,5,0)</f>
        <v>#NAME?</v>
      </c>
      <c r="L956" s="1" t="e">
        <f>VLOOKUP(E955,operatorcount,2,0)</f>
        <v>#NAME?</v>
      </c>
      <c r="M956" s="1" t="e">
        <f t="shared" si="60"/>
        <v>#NAME?</v>
      </c>
      <c r="N956" s="1" t="e">
        <f t="shared" si="61"/>
        <v>#NAME?</v>
      </c>
      <c r="O956" s="1" t="e">
        <f t="shared" si="62"/>
        <v>#NAME?</v>
      </c>
      <c r="P956" s="1" t="e">
        <f t="shared" si="63"/>
        <v>#NAME?</v>
      </c>
    </row>
    <row r="957" spans="1:16" x14ac:dyDescent="0.4">
      <c r="A957" s="25"/>
      <c r="B957" s="25"/>
      <c r="C957" s="50"/>
      <c r="D957" s="79"/>
      <c r="E957" s="50"/>
      <c r="H957" s="1" t="e">
        <f>VLOOKUP(D956,cathcount,2,0)</f>
        <v>#NAME?</v>
      </c>
      <c r="I957" s="1" t="e">
        <f>VLOOKUP(D956,cathcount,3,0)</f>
        <v>#NAME?</v>
      </c>
      <c r="J957" s="1" t="e">
        <f>VLOOKUP(D956,cathcount,4,0)</f>
        <v>#NAME?</v>
      </c>
      <c r="K957" s="1" t="e">
        <f>VLOOKUP(D956,cathcount,5,0)</f>
        <v>#NAME?</v>
      </c>
      <c r="L957" s="1" t="e">
        <f>VLOOKUP(E956,operatorcount,2,0)</f>
        <v>#NAME?</v>
      </c>
      <c r="M957" s="1" t="e">
        <f t="shared" si="60"/>
        <v>#NAME?</v>
      </c>
      <c r="N957" s="1" t="e">
        <f t="shared" si="61"/>
        <v>#NAME?</v>
      </c>
      <c r="O957" s="1" t="e">
        <f t="shared" si="62"/>
        <v>#NAME?</v>
      </c>
      <c r="P957" s="1" t="e">
        <f t="shared" si="63"/>
        <v>#NAME?</v>
      </c>
    </row>
    <row r="958" spans="1:16" x14ac:dyDescent="0.4">
      <c r="A958" s="25"/>
      <c r="B958" s="25"/>
      <c r="C958" s="50"/>
      <c r="D958" s="79"/>
      <c r="E958" s="50"/>
      <c r="H958" s="1" t="e">
        <f>VLOOKUP(D957,cathcount,2,0)</f>
        <v>#NAME?</v>
      </c>
      <c r="I958" s="1" t="e">
        <f>VLOOKUP(D957,cathcount,3,0)</f>
        <v>#NAME?</v>
      </c>
      <c r="J958" s="1" t="e">
        <f>VLOOKUP(D957,cathcount,4,0)</f>
        <v>#NAME?</v>
      </c>
      <c r="K958" s="1" t="e">
        <f>VLOOKUP(D957,cathcount,5,0)</f>
        <v>#NAME?</v>
      </c>
      <c r="L958" s="1" t="e">
        <f>VLOOKUP(E957,operatorcount,2,0)</f>
        <v>#NAME?</v>
      </c>
      <c r="M958" s="1" t="e">
        <f t="shared" si="60"/>
        <v>#NAME?</v>
      </c>
      <c r="N958" s="1" t="e">
        <f t="shared" si="61"/>
        <v>#NAME?</v>
      </c>
      <c r="O958" s="1" t="e">
        <f t="shared" si="62"/>
        <v>#NAME?</v>
      </c>
      <c r="P958" s="1" t="e">
        <f t="shared" si="63"/>
        <v>#NAME?</v>
      </c>
    </row>
    <row r="959" spans="1:16" x14ac:dyDescent="0.4">
      <c r="A959" s="25"/>
      <c r="B959" s="25"/>
      <c r="C959" s="50"/>
      <c r="D959" s="79"/>
      <c r="E959" s="50"/>
      <c r="H959" s="1" t="e">
        <f>VLOOKUP(D958,cathcount,2,0)</f>
        <v>#NAME?</v>
      </c>
      <c r="I959" s="1" t="e">
        <f>VLOOKUP(D958,cathcount,3,0)</f>
        <v>#NAME?</v>
      </c>
      <c r="J959" s="1" t="e">
        <f>VLOOKUP(D958,cathcount,4,0)</f>
        <v>#NAME?</v>
      </c>
      <c r="K959" s="1" t="e">
        <f>VLOOKUP(D958,cathcount,5,0)</f>
        <v>#NAME?</v>
      </c>
      <c r="L959" s="1" t="e">
        <f>VLOOKUP(E958,operatorcount,2,0)</f>
        <v>#NAME?</v>
      </c>
      <c r="M959" s="1" t="e">
        <f t="shared" si="60"/>
        <v>#NAME?</v>
      </c>
      <c r="N959" s="1" t="e">
        <f t="shared" si="61"/>
        <v>#NAME?</v>
      </c>
      <c r="O959" s="1" t="e">
        <f t="shared" si="62"/>
        <v>#NAME?</v>
      </c>
      <c r="P959" s="1" t="e">
        <f t="shared" si="63"/>
        <v>#NAME?</v>
      </c>
    </row>
    <row r="960" spans="1:16" x14ac:dyDescent="0.4">
      <c r="A960" s="25"/>
      <c r="B960" s="25"/>
      <c r="C960" s="50"/>
      <c r="D960" s="79"/>
      <c r="E960" s="50"/>
      <c r="H960" s="1" t="e">
        <f>VLOOKUP(D959,cathcount,2,0)</f>
        <v>#NAME?</v>
      </c>
      <c r="I960" s="1" t="e">
        <f>VLOOKUP(D959,cathcount,3,0)</f>
        <v>#NAME?</v>
      </c>
      <c r="J960" s="1" t="e">
        <f>VLOOKUP(D959,cathcount,4,0)</f>
        <v>#NAME?</v>
      </c>
      <c r="K960" s="1" t="e">
        <f>VLOOKUP(D959,cathcount,5,0)</f>
        <v>#NAME?</v>
      </c>
      <c r="L960" s="1" t="e">
        <f>VLOOKUP(E959,operatorcount,2,0)</f>
        <v>#NAME?</v>
      </c>
      <c r="M960" s="1" t="e">
        <f t="shared" si="60"/>
        <v>#NAME?</v>
      </c>
      <c r="N960" s="1" t="e">
        <f t="shared" si="61"/>
        <v>#NAME?</v>
      </c>
      <c r="O960" s="1" t="e">
        <f t="shared" si="62"/>
        <v>#NAME?</v>
      </c>
      <c r="P960" s="1" t="e">
        <f t="shared" si="63"/>
        <v>#NAME?</v>
      </c>
    </row>
    <row r="961" spans="1:16" x14ac:dyDescent="0.4">
      <c r="A961" s="25"/>
      <c r="B961" s="25"/>
      <c r="C961" s="50"/>
      <c r="D961" s="79"/>
      <c r="E961" s="50"/>
      <c r="H961" s="1" t="e">
        <f>VLOOKUP(D960,cathcount,2,0)</f>
        <v>#NAME?</v>
      </c>
      <c r="I961" s="1" t="e">
        <f>VLOOKUP(D960,cathcount,3,0)</f>
        <v>#NAME?</v>
      </c>
      <c r="J961" s="1" t="e">
        <f>VLOOKUP(D960,cathcount,4,0)</f>
        <v>#NAME?</v>
      </c>
      <c r="K961" s="1" t="e">
        <f>VLOOKUP(D960,cathcount,5,0)</f>
        <v>#NAME?</v>
      </c>
      <c r="L961" s="1" t="e">
        <f>VLOOKUP(E960,operatorcount,2,0)</f>
        <v>#NAME?</v>
      </c>
      <c r="M961" s="1" t="e">
        <f t="shared" si="60"/>
        <v>#NAME?</v>
      </c>
      <c r="N961" s="1" t="e">
        <f t="shared" si="61"/>
        <v>#NAME?</v>
      </c>
      <c r="O961" s="1" t="e">
        <f t="shared" si="62"/>
        <v>#NAME?</v>
      </c>
      <c r="P961" s="1" t="e">
        <f t="shared" si="63"/>
        <v>#NAME?</v>
      </c>
    </row>
    <row r="962" spans="1:16" x14ac:dyDescent="0.4">
      <c r="A962" s="25"/>
      <c r="B962" s="25"/>
      <c r="C962" s="50"/>
      <c r="D962" s="79"/>
      <c r="E962" s="50"/>
      <c r="H962" s="1" t="e">
        <f>VLOOKUP(D961,cathcount,2,0)</f>
        <v>#NAME?</v>
      </c>
      <c r="I962" s="1" t="e">
        <f>VLOOKUP(D961,cathcount,3,0)</f>
        <v>#NAME?</v>
      </c>
      <c r="J962" s="1" t="e">
        <f>VLOOKUP(D961,cathcount,4,0)</f>
        <v>#NAME?</v>
      </c>
      <c r="K962" s="1" t="e">
        <f>VLOOKUP(D961,cathcount,5,0)</f>
        <v>#NAME?</v>
      </c>
      <c r="L962" s="1" t="e">
        <f>VLOOKUP(E961,operatorcount,2,0)</f>
        <v>#NAME?</v>
      </c>
      <c r="M962" s="1" t="e">
        <f t="shared" si="60"/>
        <v>#NAME?</v>
      </c>
      <c r="N962" s="1" t="e">
        <f t="shared" si="61"/>
        <v>#NAME?</v>
      </c>
      <c r="O962" s="1" t="e">
        <f t="shared" si="62"/>
        <v>#NAME?</v>
      </c>
      <c r="P962" s="1" t="e">
        <f t="shared" si="63"/>
        <v>#NAME?</v>
      </c>
    </row>
    <row r="963" spans="1:16" x14ac:dyDescent="0.4">
      <c r="A963" s="25"/>
      <c r="B963" s="25"/>
      <c r="C963" s="50"/>
      <c r="D963" s="79"/>
      <c r="E963" s="50"/>
      <c r="H963" s="1" t="e">
        <f>VLOOKUP(D962,cathcount,2,0)</f>
        <v>#NAME?</v>
      </c>
      <c r="I963" s="1" t="e">
        <f>VLOOKUP(D962,cathcount,3,0)</f>
        <v>#NAME?</v>
      </c>
      <c r="J963" s="1" t="e">
        <f>VLOOKUP(D962,cathcount,4,0)</f>
        <v>#NAME?</v>
      </c>
      <c r="K963" s="1" t="e">
        <f>VLOOKUP(D962,cathcount,5,0)</f>
        <v>#NAME?</v>
      </c>
      <c r="L963" s="1" t="e">
        <f>VLOOKUP(E962,operatorcount,2,0)</f>
        <v>#NAME?</v>
      </c>
      <c r="M963" s="1" t="e">
        <f t="shared" si="60"/>
        <v>#NAME?</v>
      </c>
      <c r="N963" s="1" t="e">
        <f t="shared" si="61"/>
        <v>#NAME?</v>
      </c>
      <c r="O963" s="1" t="e">
        <f t="shared" si="62"/>
        <v>#NAME?</v>
      </c>
      <c r="P963" s="1" t="e">
        <f t="shared" si="63"/>
        <v>#NAME?</v>
      </c>
    </row>
    <row r="964" spans="1:16" x14ac:dyDescent="0.4">
      <c r="A964" s="25"/>
      <c r="B964" s="25"/>
      <c r="C964" s="50"/>
      <c r="D964" s="79"/>
      <c r="E964" s="50"/>
      <c r="H964" s="1" t="e">
        <f>VLOOKUP(D963,cathcount,2,0)</f>
        <v>#NAME?</v>
      </c>
      <c r="I964" s="1" t="e">
        <f>VLOOKUP(D963,cathcount,3,0)</f>
        <v>#NAME?</v>
      </c>
      <c r="J964" s="1" t="e">
        <f>VLOOKUP(D963,cathcount,4,0)</f>
        <v>#NAME?</v>
      </c>
      <c r="K964" s="1" t="e">
        <f>VLOOKUP(D963,cathcount,5,0)</f>
        <v>#NAME?</v>
      </c>
      <c r="L964" s="1" t="e">
        <f>VLOOKUP(E963,operatorcount,2,0)</f>
        <v>#NAME?</v>
      </c>
      <c r="M964" s="1" t="e">
        <f t="shared" si="60"/>
        <v>#NAME?</v>
      </c>
      <c r="N964" s="1" t="e">
        <f t="shared" si="61"/>
        <v>#NAME?</v>
      </c>
      <c r="O964" s="1" t="e">
        <f t="shared" si="62"/>
        <v>#NAME?</v>
      </c>
      <c r="P964" s="1" t="e">
        <f t="shared" si="63"/>
        <v>#NAME?</v>
      </c>
    </row>
    <row r="965" spans="1:16" x14ac:dyDescent="0.4">
      <c r="A965" s="25"/>
      <c r="B965" s="25"/>
      <c r="C965" s="50"/>
      <c r="D965" s="79"/>
      <c r="E965" s="50"/>
      <c r="H965" s="1" t="e">
        <f>VLOOKUP(D964,cathcount,2,0)</f>
        <v>#NAME?</v>
      </c>
      <c r="I965" s="1" t="e">
        <f>VLOOKUP(D964,cathcount,3,0)</f>
        <v>#NAME?</v>
      </c>
      <c r="J965" s="1" t="e">
        <f>VLOOKUP(D964,cathcount,4,0)</f>
        <v>#NAME?</v>
      </c>
      <c r="K965" s="1" t="e">
        <f>VLOOKUP(D964,cathcount,5,0)</f>
        <v>#NAME?</v>
      </c>
      <c r="L965" s="1" t="e">
        <f>VLOOKUP(E964,operatorcount,2,0)</f>
        <v>#NAME?</v>
      </c>
      <c r="M965" s="1" t="e">
        <f t="shared" si="60"/>
        <v>#NAME?</v>
      </c>
      <c r="N965" s="1" t="e">
        <f t="shared" si="61"/>
        <v>#NAME?</v>
      </c>
      <c r="O965" s="1" t="e">
        <f t="shared" si="62"/>
        <v>#NAME?</v>
      </c>
      <c r="P965" s="1" t="e">
        <f t="shared" si="63"/>
        <v>#NAME?</v>
      </c>
    </row>
    <row r="966" spans="1:16" x14ac:dyDescent="0.4">
      <c r="A966" s="25"/>
      <c r="B966" s="25"/>
      <c r="C966" s="50"/>
      <c r="D966" s="79"/>
      <c r="E966" s="50"/>
      <c r="H966" s="1" t="e">
        <f>VLOOKUP(D965,cathcount,2,0)</f>
        <v>#NAME?</v>
      </c>
      <c r="I966" s="1" t="e">
        <f>VLOOKUP(D965,cathcount,3,0)</f>
        <v>#NAME?</v>
      </c>
      <c r="J966" s="1" t="e">
        <f>VLOOKUP(D965,cathcount,4,0)</f>
        <v>#NAME?</v>
      </c>
      <c r="K966" s="1" t="e">
        <f>VLOOKUP(D965,cathcount,5,0)</f>
        <v>#NAME?</v>
      </c>
      <c r="L966" s="1" t="e">
        <f>VLOOKUP(E965,operatorcount,2,0)</f>
        <v>#NAME?</v>
      </c>
      <c r="M966" s="1" t="e">
        <f t="shared" si="60"/>
        <v>#NAME?</v>
      </c>
      <c r="N966" s="1" t="e">
        <f t="shared" si="61"/>
        <v>#NAME?</v>
      </c>
      <c r="O966" s="1" t="e">
        <f t="shared" si="62"/>
        <v>#NAME?</v>
      </c>
      <c r="P966" s="1" t="e">
        <f t="shared" si="63"/>
        <v>#NAME?</v>
      </c>
    </row>
    <row r="967" spans="1:16" x14ac:dyDescent="0.4">
      <c r="A967" s="25"/>
      <c r="B967" s="25"/>
      <c r="C967" s="50"/>
      <c r="D967" s="79"/>
      <c r="E967" s="50"/>
      <c r="H967" s="1" t="e">
        <f>VLOOKUP(D966,cathcount,2,0)</f>
        <v>#NAME?</v>
      </c>
      <c r="I967" s="1" t="e">
        <f>VLOOKUP(D966,cathcount,3,0)</f>
        <v>#NAME?</v>
      </c>
      <c r="J967" s="1" t="e">
        <f>VLOOKUP(D966,cathcount,4,0)</f>
        <v>#NAME?</v>
      </c>
      <c r="K967" s="1" t="e">
        <f>VLOOKUP(D966,cathcount,5,0)</f>
        <v>#NAME?</v>
      </c>
      <c r="L967" s="1" t="e">
        <f>VLOOKUP(E966,operatorcount,2,0)</f>
        <v>#NAME?</v>
      </c>
      <c r="M967" s="1" t="e">
        <f t="shared" si="60"/>
        <v>#NAME?</v>
      </c>
      <c r="N967" s="1" t="e">
        <f t="shared" si="61"/>
        <v>#NAME?</v>
      </c>
      <c r="O967" s="1" t="e">
        <f t="shared" si="62"/>
        <v>#NAME?</v>
      </c>
      <c r="P967" s="1" t="e">
        <f t="shared" si="63"/>
        <v>#NAME?</v>
      </c>
    </row>
    <row r="968" spans="1:16" x14ac:dyDescent="0.4">
      <c r="A968" s="25"/>
      <c r="B968" s="25"/>
      <c r="C968" s="50"/>
      <c r="D968" s="79"/>
      <c r="E968" s="50"/>
      <c r="H968" s="1" t="e">
        <f>VLOOKUP(D967,cathcount,2,0)</f>
        <v>#NAME?</v>
      </c>
      <c r="I968" s="1" t="e">
        <f>VLOOKUP(D967,cathcount,3,0)</f>
        <v>#NAME?</v>
      </c>
      <c r="J968" s="1" t="e">
        <f>VLOOKUP(D967,cathcount,4,0)</f>
        <v>#NAME?</v>
      </c>
      <c r="K968" s="1" t="e">
        <f>VLOOKUP(D967,cathcount,5,0)</f>
        <v>#NAME?</v>
      </c>
      <c r="L968" s="1" t="e">
        <f>VLOOKUP(E967,operatorcount,2,0)</f>
        <v>#NAME?</v>
      </c>
      <c r="M968" s="1" t="e">
        <f t="shared" si="60"/>
        <v>#NAME?</v>
      </c>
      <c r="N968" s="1" t="e">
        <f t="shared" si="61"/>
        <v>#NAME?</v>
      </c>
      <c r="O968" s="1" t="e">
        <f t="shared" si="62"/>
        <v>#NAME?</v>
      </c>
      <c r="P968" s="1" t="e">
        <f t="shared" si="63"/>
        <v>#NAME?</v>
      </c>
    </row>
    <row r="969" spans="1:16" x14ac:dyDescent="0.4">
      <c r="A969" s="25"/>
      <c r="B969" s="25"/>
      <c r="C969" s="50"/>
      <c r="D969" s="79"/>
      <c r="E969" s="50"/>
      <c r="H969" s="1" t="e">
        <f>VLOOKUP(D968,cathcount,2,0)</f>
        <v>#NAME?</v>
      </c>
      <c r="I969" s="1" t="e">
        <f>VLOOKUP(D968,cathcount,3,0)</f>
        <v>#NAME?</v>
      </c>
      <c r="J969" s="1" t="e">
        <f>VLOOKUP(D968,cathcount,4,0)</f>
        <v>#NAME?</v>
      </c>
      <c r="K969" s="1" t="e">
        <f>VLOOKUP(D968,cathcount,5,0)</f>
        <v>#NAME?</v>
      </c>
      <c r="L969" s="1" t="e">
        <f>VLOOKUP(E968,operatorcount,2,0)</f>
        <v>#NAME?</v>
      </c>
      <c r="M969" s="1" t="e">
        <f t="shared" si="60"/>
        <v>#NAME?</v>
      </c>
      <c r="N969" s="1" t="e">
        <f t="shared" si="61"/>
        <v>#NAME?</v>
      </c>
      <c r="O969" s="1" t="e">
        <f t="shared" si="62"/>
        <v>#NAME?</v>
      </c>
      <c r="P969" s="1" t="e">
        <f t="shared" si="63"/>
        <v>#NAME?</v>
      </c>
    </row>
    <row r="970" spans="1:16" x14ac:dyDescent="0.4">
      <c r="A970" s="25"/>
      <c r="B970" s="25"/>
      <c r="C970" s="50"/>
      <c r="D970" s="79"/>
      <c r="E970" s="50"/>
      <c r="H970" s="1" t="e">
        <f>VLOOKUP(D969,cathcount,2,0)</f>
        <v>#NAME?</v>
      </c>
      <c r="I970" s="1" t="e">
        <f>VLOOKUP(D969,cathcount,3,0)</f>
        <v>#NAME?</v>
      </c>
      <c r="J970" s="1" t="e">
        <f>VLOOKUP(D969,cathcount,4,0)</f>
        <v>#NAME?</v>
      </c>
      <c r="K970" s="1" t="e">
        <f>VLOOKUP(D969,cathcount,5,0)</f>
        <v>#NAME?</v>
      </c>
      <c r="L970" s="1" t="e">
        <f>VLOOKUP(E969,operatorcount,2,0)</f>
        <v>#NAME?</v>
      </c>
      <c r="M970" s="1" t="e">
        <f t="shared" si="60"/>
        <v>#NAME?</v>
      </c>
      <c r="N970" s="1" t="e">
        <f t="shared" si="61"/>
        <v>#NAME?</v>
      </c>
      <c r="O970" s="1" t="e">
        <f t="shared" si="62"/>
        <v>#NAME?</v>
      </c>
      <c r="P970" s="1" t="e">
        <f t="shared" si="63"/>
        <v>#NAME?</v>
      </c>
    </row>
    <row r="971" spans="1:16" x14ac:dyDescent="0.4">
      <c r="A971" s="25"/>
      <c r="B971" s="25"/>
      <c r="C971" s="50"/>
      <c r="D971" s="79"/>
      <c r="E971" s="50"/>
      <c r="H971" s="1" t="e">
        <f>VLOOKUP(D970,cathcount,2,0)</f>
        <v>#NAME?</v>
      </c>
      <c r="I971" s="1" t="e">
        <f>VLOOKUP(D970,cathcount,3,0)</f>
        <v>#NAME?</v>
      </c>
      <c r="J971" s="1" t="e">
        <f>VLOOKUP(D970,cathcount,4,0)</f>
        <v>#NAME?</v>
      </c>
      <c r="K971" s="1" t="e">
        <f>VLOOKUP(D970,cathcount,5,0)</f>
        <v>#NAME?</v>
      </c>
      <c r="L971" s="1" t="e">
        <f>VLOOKUP(E970,operatorcount,2,0)</f>
        <v>#NAME?</v>
      </c>
      <c r="M971" s="1" t="e">
        <f t="shared" si="60"/>
        <v>#NAME?</v>
      </c>
      <c r="N971" s="1" t="e">
        <f t="shared" si="61"/>
        <v>#NAME?</v>
      </c>
      <c r="O971" s="1" t="e">
        <f t="shared" si="62"/>
        <v>#NAME?</v>
      </c>
      <c r="P971" s="1" t="e">
        <f t="shared" si="63"/>
        <v>#NAME?</v>
      </c>
    </row>
    <row r="972" spans="1:16" x14ac:dyDescent="0.4">
      <c r="A972" s="25"/>
      <c r="B972" s="25"/>
      <c r="C972" s="50"/>
      <c r="D972" s="79"/>
      <c r="E972" s="50"/>
      <c r="H972" s="1" t="e">
        <f>VLOOKUP(D971,cathcount,2,0)</f>
        <v>#NAME?</v>
      </c>
      <c r="I972" s="1" t="e">
        <f>VLOOKUP(D971,cathcount,3,0)</f>
        <v>#NAME?</v>
      </c>
      <c r="J972" s="1" t="e">
        <f>VLOOKUP(D971,cathcount,4,0)</f>
        <v>#NAME?</v>
      </c>
      <c r="K972" s="1" t="e">
        <f>VLOOKUP(D971,cathcount,5,0)</f>
        <v>#NAME?</v>
      </c>
      <c r="L972" s="1" t="e">
        <f>VLOOKUP(E971,operatorcount,2,0)</f>
        <v>#NAME?</v>
      </c>
      <c r="M972" s="1" t="e">
        <f t="shared" si="60"/>
        <v>#NAME?</v>
      </c>
      <c r="N972" s="1" t="e">
        <f t="shared" si="61"/>
        <v>#NAME?</v>
      </c>
      <c r="O972" s="1" t="e">
        <f t="shared" si="62"/>
        <v>#NAME?</v>
      </c>
      <c r="P972" s="1" t="e">
        <f t="shared" si="63"/>
        <v>#NAME?</v>
      </c>
    </row>
    <row r="973" spans="1:16" x14ac:dyDescent="0.4">
      <c r="A973" s="25"/>
      <c r="B973" s="25"/>
      <c r="C973" s="50"/>
      <c r="D973" s="79"/>
      <c r="E973" s="50"/>
      <c r="H973" s="1" t="e">
        <f>VLOOKUP(D972,cathcount,2,0)</f>
        <v>#NAME?</v>
      </c>
      <c r="I973" s="1" t="e">
        <f>VLOOKUP(D972,cathcount,3,0)</f>
        <v>#NAME?</v>
      </c>
      <c r="J973" s="1" t="e">
        <f>VLOOKUP(D972,cathcount,4,0)</f>
        <v>#NAME?</v>
      </c>
      <c r="K973" s="1" t="e">
        <f>VLOOKUP(D972,cathcount,5,0)</f>
        <v>#NAME?</v>
      </c>
      <c r="L973" s="1" t="e">
        <f>VLOOKUP(E972,operatorcount,2,0)</f>
        <v>#NAME?</v>
      </c>
      <c r="M973" s="1" t="e">
        <f t="shared" si="60"/>
        <v>#NAME?</v>
      </c>
      <c r="N973" s="1" t="e">
        <f t="shared" si="61"/>
        <v>#NAME?</v>
      </c>
      <c r="O973" s="1" t="e">
        <f t="shared" si="62"/>
        <v>#NAME?</v>
      </c>
      <c r="P973" s="1" t="e">
        <f t="shared" si="63"/>
        <v>#NAME?</v>
      </c>
    </row>
    <row r="974" spans="1:16" x14ac:dyDescent="0.4">
      <c r="A974" s="25"/>
      <c r="B974" s="25"/>
      <c r="C974" s="50"/>
      <c r="D974" s="79"/>
      <c r="E974" s="50"/>
      <c r="H974" s="1" t="e">
        <f>VLOOKUP(D973,cathcount,2,0)</f>
        <v>#NAME?</v>
      </c>
      <c r="I974" s="1" t="e">
        <f>VLOOKUP(D973,cathcount,3,0)</f>
        <v>#NAME?</v>
      </c>
      <c r="J974" s="1" t="e">
        <f>VLOOKUP(D973,cathcount,4,0)</f>
        <v>#NAME?</v>
      </c>
      <c r="K974" s="1" t="e">
        <f>VLOOKUP(D973,cathcount,5,0)</f>
        <v>#NAME?</v>
      </c>
      <c r="L974" s="1" t="e">
        <f>VLOOKUP(E973,operatorcount,2,0)</f>
        <v>#NAME?</v>
      </c>
      <c r="M974" s="1" t="e">
        <f t="shared" si="60"/>
        <v>#NAME?</v>
      </c>
      <c r="N974" s="1" t="e">
        <f t="shared" si="61"/>
        <v>#NAME?</v>
      </c>
      <c r="O974" s="1" t="e">
        <f t="shared" si="62"/>
        <v>#NAME?</v>
      </c>
      <c r="P974" s="1" t="e">
        <f t="shared" si="63"/>
        <v>#NAME?</v>
      </c>
    </row>
    <row r="975" spans="1:16" x14ac:dyDescent="0.4">
      <c r="A975" s="25"/>
      <c r="B975" s="25"/>
      <c r="C975" s="50"/>
      <c r="D975" s="79"/>
      <c r="E975" s="50"/>
      <c r="H975" s="1" t="e">
        <f>VLOOKUP(D974,cathcount,2,0)</f>
        <v>#NAME?</v>
      </c>
      <c r="I975" s="1" t="e">
        <f>VLOOKUP(D974,cathcount,3,0)</f>
        <v>#NAME?</v>
      </c>
      <c r="J975" s="1" t="e">
        <f>VLOOKUP(D974,cathcount,4,0)</f>
        <v>#NAME?</v>
      </c>
      <c r="K975" s="1" t="e">
        <f>VLOOKUP(D974,cathcount,5,0)</f>
        <v>#NAME?</v>
      </c>
      <c r="L975" s="1" t="e">
        <f>VLOOKUP(E974,operatorcount,2,0)</f>
        <v>#NAME?</v>
      </c>
      <c r="M975" s="1" t="e">
        <f t="shared" si="60"/>
        <v>#NAME?</v>
      </c>
      <c r="N975" s="1" t="e">
        <f t="shared" si="61"/>
        <v>#NAME?</v>
      </c>
      <c r="O975" s="1" t="e">
        <f t="shared" si="62"/>
        <v>#NAME?</v>
      </c>
      <c r="P975" s="1" t="e">
        <f t="shared" si="63"/>
        <v>#NAME?</v>
      </c>
    </row>
    <row r="976" spans="1:16" x14ac:dyDescent="0.4">
      <c r="A976" s="25"/>
      <c r="B976" s="25"/>
      <c r="C976" s="50"/>
      <c r="D976" s="79"/>
      <c r="E976" s="50"/>
      <c r="H976" s="1" t="e">
        <f>VLOOKUP(D975,cathcount,2,0)</f>
        <v>#NAME?</v>
      </c>
      <c r="I976" s="1" t="e">
        <f>VLOOKUP(D975,cathcount,3,0)</f>
        <v>#NAME?</v>
      </c>
      <c r="J976" s="1" t="e">
        <f>VLOOKUP(D975,cathcount,4,0)</f>
        <v>#NAME?</v>
      </c>
      <c r="K976" s="1" t="e">
        <f>VLOOKUP(D975,cathcount,5,0)</f>
        <v>#NAME?</v>
      </c>
      <c r="L976" s="1" t="e">
        <f>VLOOKUP(E975,operatorcount,2,0)</f>
        <v>#NAME?</v>
      </c>
      <c r="M976" s="1" t="e">
        <f t="shared" si="60"/>
        <v>#NAME?</v>
      </c>
      <c r="N976" s="1" t="e">
        <f t="shared" si="61"/>
        <v>#NAME?</v>
      </c>
      <c r="O976" s="1" t="e">
        <f t="shared" si="62"/>
        <v>#NAME?</v>
      </c>
      <c r="P976" s="1" t="e">
        <f t="shared" si="63"/>
        <v>#NAME?</v>
      </c>
    </row>
    <row r="977" spans="1:16" x14ac:dyDescent="0.4">
      <c r="A977" s="25"/>
      <c r="B977" s="25"/>
      <c r="C977" s="50"/>
      <c r="D977" s="79"/>
      <c r="E977" s="50"/>
      <c r="H977" s="1" t="e">
        <f>VLOOKUP(D976,cathcount,2,0)</f>
        <v>#NAME?</v>
      </c>
      <c r="I977" s="1" t="e">
        <f>VLOOKUP(D976,cathcount,3,0)</f>
        <v>#NAME?</v>
      </c>
      <c r="J977" s="1" t="e">
        <f>VLOOKUP(D976,cathcount,4,0)</f>
        <v>#NAME?</v>
      </c>
      <c r="K977" s="1" t="e">
        <f>VLOOKUP(D976,cathcount,5,0)</f>
        <v>#NAME?</v>
      </c>
      <c r="L977" s="1" t="e">
        <f>VLOOKUP(E976,operatorcount,2,0)</f>
        <v>#NAME?</v>
      </c>
      <c r="M977" s="1" t="e">
        <f t="shared" si="60"/>
        <v>#NAME?</v>
      </c>
      <c r="N977" s="1" t="e">
        <f t="shared" si="61"/>
        <v>#NAME?</v>
      </c>
      <c r="O977" s="1" t="e">
        <f t="shared" si="62"/>
        <v>#NAME?</v>
      </c>
      <c r="P977" s="1" t="e">
        <f t="shared" si="63"/>
        <v>#NAME?</v>
      </c>
    </row>
    <row r="978" spans="1:16" x14ac:dyDescent="0.4">
      <c r="A978" s="25"/>
      <c r="B978" s="25"/>
      <c r="C978" s="50"/>
      <c r="D978" s="79"/>
      <c r="E978" s="50"/>
      <c r="H978" s="1" t="e">
        <f>VLOOKUP(D977,cathcount,2,0)</f>
        <v>#NAME?</v>
      </c>
      <c r="I978" s="1" t="e">
        <f>VLOOKUP(D977,cathcount,3,0)</f>
        <v>#NAME?</v>
      </c>
      <c r="J978" s="1" t="e">
        <f>VLOOKUP(D977,cathcount,4,0)</f>
        <v>#NAME?</v>
      </c>
      <c r="K978" s="1" t="e">
        <f>VLOOKUP(D977,cathcount,5,0)</f>
        <v>#NAME?</v>
      </c>
      <c r="L978" s="1" t="e">
        <f>VLOOKUP(E977,operatorcount,2,0)</f>
        <v>#NAME?</v>
      </c>
      <c r="M978" s="1" t="e">
        <f t="shared" si="60"/>
        <v>#NAME?</v>
      </c>
      <c r="N978" s="1" t="e">
        <f t="shared" si="61"/>
        <v>#NAME?</v>
      </c>
      <c r="O978" s="1" t="e">
        <f t="shared" si="62"/>
        <v>#NAME?</v>
      </c>
      <c r="P978" s="1" t="e">
        <f t="shared" si="63"/>
        <v>#NAME?</v>
      </c>
    </row>
    <row r="979" spans="1:16" x14ac:dyDescent="0.4">
      <c r="A979" s="25"/>
      <c r="B979" s="25"/>
      <c r="C979" s="50"/>
      <c r="D979" s="79"/>
      <c r="E979" s="50"/>
      <c r="H979" s="1" t="e">
        <f>VLOOKUP(D978,cathcount,2,0)</f>
        <v>#NAME?</v>
      </c>
      <c r="I979" s="1" t="e">
        <f>VLOOKUP(D978,cathcount,3,0)</f>
        <v>#NAME?</v>
      </c>
      <c r="J979" s="1" t="e">
        <f>VLOOKUP(D978,cathcount,4,0)</f>
        <v>#NAME?</v>
      </c>
      <c r="K979" s="1" t="e">
        <f>VLOOKUP(D978,cathcount,5,0)</f>
        <v>#NAME?</v>
      </c>
      <c r="L979" s="1" t="e">
        <f>VLOOKUP(E978,operatorcount,2,0)</f>
        <v>#NAME?</v>
      </c>
      <c r="M979" s="1" t="e">
        <f t="shared" si="60"/>
        <v>#NAME?</v>
      </c>
      <c r="N979" s="1" t="e">
        <f t="shared" si="61"/>
        <v>#NAME?</v>
      </c>
      <c r="O979" s="1" t="e">
        <f t="shared" si="62"/>
        <v>#NAME?</v>
      </c>
      <c r="P979" s="1" t="e">
        <f t="shared" si="63"/>
        <v>#NAME?</v>
      </c>
    </row>
    <row r="980" spans="1:16" x14ac:dyDescent="0.4">
      <c r="A980" s="25"/>
      <c r="B980" s="25"/>
      <c r="C980" s="50"/>
      <c r="D980" s="79"/>
      <c r="E980" s="50"/>
      <c r="H980" s="1" t="e">
        <f>VLOOKUP(D979,cathcount,2,0)</f>
        <v>#NAME?</v>
      </c>
      <c r="I980" s="1" t="e">
        <f>VLOOKUP(D979,cathcount,3,0)</f>
        <v>#NAME?</v>
      </c>
      <c r="J980" s="1" t="e">
        <f>VLOOKUP(D979,cathcount,4,0)</f>
        <v>#NAME?</v>
      </c>
      <c r="K980" s="1" t="e">
        <f>VLOOKUP(D979,cathcount,5,0)</f>
        <v>#NAME?</v>
      </c>
      <c r="L980" s="1" t="e">
        <f>VLOOKUP(E979,operatorcount,2,0)</f>
        <v>#NAME?</v>
      </c>
      <c r="M980" s="1" t="e">
        <f t="shared" si="60"/>
        <v>#NAME?</v>
      </c>
      <c r="N980" s="1" t="e">
        <f t="shared" si="61"/>
        <v>#NAME?</v>
      </c>
      <c r="O980" s="1" t="e">
        <f t="shared" si="62"/>
        <v>#NAME?</v>
      </c>
      <c r="P980" s="1" t="e">
        <f t="shared" si="63"/>
        <v>#NAME?</v>
      </c>
    </row>
    <row r="981" spans="1:16" x14ac:dyDescent="0.4">
      <c r="A981" s="25"/>
      <c r="B981" s="25"/>
      <c r="C981" s="50"/>
      <c r="D981" s="79"/>
      <c r="E981" s="50"/>
      <c r="H981" s="1" t="e">
        <f>VLOOKUP(D980,cathcount,2,0)</f>
        <v>#NAME?</v>
      </c>
      <c r="I981" s="1" t="e">
        <f>VLOOKUP(D980,cathcount,3,0)</f>
        <v>#NAME?</v>
      </c>
      <c r="J981" s="1" t="e">
        <f>VLOOKUP(D980,cathcount,4,0)</f>
        <v>#NAME?</v>
      </c>
      <c r="K981" s="1" t="e">
        <f>VLOOKUP(D980,cathcount,5,0)</f>
        <v>#NAME?</v>
      </c>
      <c r="L981" s="1" t="e">
        <f>VLOOKUP(E980,operatorcount,2,0)</f>
        <v>#NAME?</v>
      </c>
      <c r="M981" s="1" t="e">
        <f t="shared" si="60"/>
        <v>#NAME?</v>
      </c>
      <c r="N981" s="1" t="e">
        <f t="shared" si="61"/>
        <v>#NAME?</v>
      </c>
      <c r="O981" s="1" t="e">
        <f t="shared" si="62"/>
        <v>#NAME?</v>
      </c>
      <c r="P981" s="1" t="e">
        <f t="shared" si="63"/>
        <v>#NAME?</v>
      </c>
    </row>
    <row r="982" spans="1:16" x14ac:dyDescent="0.4">
      <c r="A982" s="25"/>
      <c r="B982" s="25"/>
      <c r="C982" s="50"/>
      <c r="D982" s="79"/>
      <c r="E982" s="50"/>
      <c r="H982" s="1" t="e">
        <f>VLOOKUP(D981,cathcount,2,0)</f>
        <v>#NAME?</v>
      </c>
      <c r="I982" s="1" t="e">
        <f>VLOOKUP(D981,cathcount,3,0)</f>
        <v>#NAME?</v>
      </c>
      <c r="J982" s="1" t="e">
        <f>VLOOKUP(D981,cathcount,4,0)</f>
        <v>#NAME?</v>
      </c>
      <c r="K982" s="1" t="e">
        <f>VLOOKUP(D981,cathcount,5,0)</f>
        <v>#NAME?</v>
      </c>
      <c r="L982" s="1" t="e">
        <f>VLOOKUP(E981,operatorcount,2,0)</f>
        <v>#NAME?</v>
      </c>
      <c r="M982" s="1" t="e">
        <f t="shared" si="60"/>
        <v>#NAME?</v>
      </c>
      <c r="N982" s="1" t="e">
        <f t="shared" si="61"/>
        <v>#NAME?</v>
      </c>
      <c r="O982" s="1" t="e">
        <f t="shared" si="62"/>
        <v>#NAME?</v>
      </c>
      <c r="P982" s="1" t="e">
        <f t="shared" si="63"/>
        <v>#NAME?</v>
      </c>
    </row>
    <row r="983" spans="1:16" x14ac:dyDescent="0.4">
      <c r="A983" s="25"/>
      <c r="B983" s="25"/>
      <c r="C983" s="50"/>
      <c r="D983" s="79"/>
      <c r="E983" s="50"/>
      <c r="H983" s="1" t="e">
        <f>VLOOKUP(D982,cathcount,2,0)</f>
        <v>#NAME?</v>
      </c>
      <c r="I983" s="1" t="e">
        <f>VLOOKUP(D982,cathcount,3,0)</f>
        <v>#NAME?</v>
      </c>
      <c r="J983" s="1" t="e">
        <f>VLOOKUP(D982,cathcount,4,0)</f>
        <v>#NAME?</v>
      </c>
      <c r="K983" s="1" t="e">
        <f>VLOOKUP(D982,cathcount,5,0)</f>
        <v>#NAME?</v>
      </c>
      <c r="L983" s="1" t="e">
        <f>VLOOKUP(E982,operatorcount,2,0)</f>
        <v>#NAME?</v>
      </c>
      <c r="M983" s="1" t="e">
        <f t="shared" si="60"/>
        <v>#NAME?</v>
      </c>
      <c r="N983" s="1" t="e">
        <f t="shared" si="61"/>
        <v>#NAME?</v>
      </c>
      <c r="O983" s="1" t="e">
        <f t="shared" si="62"/>
        <v>#NAME?</v>
      </c>
      <c r="P983" s="1" t="e">
        <f t="shared" si="63"/>
        <v>#NAME?</v>
      </c>
    </row>
    <row r="984" spans="1:16" x14ac:dyDescent="0.4">
      <c r="A984" s="25"/>
      <c r="B984" s="25"/>
      <c r="C984" s="50"/>
      <c r="D984" s="79"/>
      <c r="E984" s="50"/>
      <c r="H984" s="1" t="e">
        <f>VLOOKUP(D983,cathcount,2,0)</f>
        <v>#NAME?</v>
      </c>
      <c r="I984" s="1" t="e">
        <f>VLOOKUP(D983,cathcount,3,0)</f>
        <v>#NAME?</v>
      </c>
      <c r="J984" s="1" t="e">
        <f>VLOOKUP(D983,cathcount,4,0)</f>
        <v>#NAME?</v>
      </c>
      <c r="K984" s="1" t="e">
        <f>VLOOKUP(D983,cathcount,5,0)</f>
        <v>#NAME?</v>
      </c>
      <c r="L984" s="1" t="e">
        <f>VLOOKUP(E983,operatorcount,2,0)</f>
        <v>#NAME?</v>
      </c>
      <c r="M984" s="1" t="e">
        <f t="shared" si="60"/>
        <v>#NAME?</v>
      </c>
      <c r="N984" s="1" t="e">
        <f t="shared" si="61"/>
        <v>#NAME?</v>
      </c>
      <c r="O984" s="1" t="e">
        <f t="shared" si="62"/>
        <v>#NAME?</v>
      </c>
      <c r="P984" s="1" t="e">
        <f t="shared" si="63"/>
        <v>#NAME?</v>
      </c>
    </row>
    <row r="985" spans="1:16" x14ac:dyDescent="0.4">
      <c r="A985" s="25"/>
      <c r="B985" s="25"/>
      <c r="C985" s="50"/>
      <c r="D985" s="79"/>
      <c r="E985" s="50"/>
      <c r="H985" s="1" t="e">
        <f>VLOOKUP(D984,cathcount,2,0)</f>
        <v>#NAME?</v>
      </c>
      <c r="I985" s="1" t="e">
        <f>VLOOKUP(D984,cathcount,3,0)</f>
        <v>#NAME?</v>
      </c>
      <c r="J985" s="1" t="e">
        <f>VLOOKUP(D984,cathcount,4,0)</f>
        <v>#NAME?</v>
      </c>
      <c r="K985" s="1" t="e">
        <f>VLOOKUP(D984,cathcount,5,0)</f>
        <v>#NAME?</v>
      </c>
      <c r="L985" s="1" t="e">
        <f>VLOOKUP(E984,operatorcount,2,0)</f>
        <v>#NAME?</v>
      </c>
      <c r="M985" s="1" t="e">
        <f t="shared" ref="M985:M1048" si="64">CHOOSE(L985,H985,0)</f>
        <v>#NAME?</v>
      </c>
      <c r="N985" s="1" t="e">
        <f t="shared" ref="N985:N1048" si="65">CHOOSE(L985,I985,0)</f>
        <v>#NAME?</v>
      </c>
      <c r="O985" s="1" t="e">
        <f t="shared" ref="O985:O1048" si="66">CHOOSE(L985,J985,0)</f>
        <v>#NAME?</v>
      </c>
      <c r="P985" s="1" t="e">
        <f t="shared" ref="P985:P1048" si="67">CHOOSE(L985,K985,0)</f>
        <v>#NAME?</v>
      </c>
    </row>
    <row r="986" spans="1:16" x14ac:dyDescent="0.4">
      <c r="A986" s="25"/>
      <c r="B986" s="25"/>
      <c r="C986" s="50"/>
      <c r="D986" s="79"/>
      <c r="E986" s="50"/>
      <c r="H986" s="1" t="e">
        <f>VLOOKUP(D985,cathcount,2,0)</f>
        <v>#NAME?</v>
      </c>
      <c r="I986" s="1" t="e">
        <f>VLOOKUP(D985,cathcount,3,0)</f>
        <v>#NAME?</v>
      </c>
      <c r="J986" s="1" t="e">
        <f>VLOOKUP(D985,cathcount,4,0)</f>
        <v>#NAME?</v>
      </c>
      <c r="K986" s="1" t="e">
        <f>VLOOKUP(D985,cathcount,5,0)</f>
        <v>#NAME?</v>
      </c>
      <c r="L986" s="1" t="e">
        <f>VLOOKUP(E985,operatorcount,2,0)</f>
        <v>#NAME?</v>
      </c>
      <c r="M986" s="1" t="e">
        <f t="shared" si="64"/>
        <v>#NAME?</v>
      </c>
      <c r="N986" s="1" t="e">
        <f t="shared" si="65"/>
        <v>#NAME?</v>
      </c>
      <c r="O986" s="1" t="e">
        <f t="shared" si="66"/>
        <v>#NAME?</v>
      </c>
      <c r="P986" s="1" t="e">
        <f t="shared" si="67"/>
        <v>#NAME?</v>
      </c>
    </row>
    <row r="987" spans="1:16" x14ac:dyDescent="0.4">
      <c r="A987" s="25"/>
      <c r="B987" s="25"/>
      <c r="C987" s="50"/>
      <c r="D987" s="79"/>
      <c r="E987" s="50"/>
      <c r="H987" s="1" t="e">
        <f>VLOOKUP(D986,cathcount,2,0)</f>
        <v>#NAME?</v>
      </c>
      <c r="I987" s="1" t="e">
        <f>VLOOKUP(D986,cathcount,3,0)</f>
        <v>#NAME?</v>
      </c>
      <c r="J987" s="1" t="e">
        <f>VLOOKUP(D986,cathcount,4,0)</f>
        <v>#NAME?</v>
      </c>
      <c r="K987" s="1" t="e">
        <f>VLOOKUP(D986,cathcount,5,0)</f>
        <v>#NAME?</v>
      </c>
      <c r="L987" s="1" t="e">
        <f>VLOOKUP(E986,operatorcount,2,0)</f>
        <v>#NAME?</v>
      </c>
      <c r="M987" s="1" t="e">
        <f t="shared" si="64"/>
        <v>#NAME?</v>
      </c>
      <c r="N987" s="1" t="e">
        <f t="shared" si="65"/>
        <v>#NAME?</v>
      </c>
      <c r="O987" s="1" t="e">
        <f t="shared" si="66"/>
        <v>#NAME?</v>
      </c>
      <c r="P987" s="1" t="e">
        <f t="shared" si="67"/>
        <v>#NAME?</v>
      </c>
    </row>
    <row r="988" spans="1:16" x14ac:dyDescent="0.4">
      <c r="A988" s="25"/>
      <c r="B988" s="25"/>
      <c r="C988" s="50"/>
      <c r="D988" s="79"/>
      <c r="E988" s="50"/>
      <c r="H988" s="1" t="e">
        <f>VLOOKUP(D987,cathcount,2,0)</f>
        <v>#NAME?</v>
      </c>
      <c r="I988" s="1" t="e">
        <f>VLOOKUP(D987,cathcount,3,0)</f>
        <v>#NAME?</v>
      </c>
      <c r="J988" s="1" t="e">
        <f>VLOOKUP(D987,cathcount,4,0)</f>
        <v>#NAME?</v>
      </c>
      <c r="K988" s="1" t="e">
        <f>VLOOKUP(D987,cathcount,5,0)</f>
        <v>#NAME?</v>
      </c>
      <c r="L988" s="1" t="e">
        <f>VLOOKUP(E987,operatorcount,2,0)</f>
        <v>#NAME?</v>
      </c>
      <c r="M988" s="1" t="e">
        <f t="shared" si="64"/>
        <v>#NAME?</v>
      </c>
      <c r="N988" s="1" t="e">
        <f t="shared" si="65"/>
        <v>#NAME?</v>
      </c>
      <c r="O988" s="1" t="e">
        <f t="shared" si="66"/>
        <v>#NAME?</v>
      </c>
      <c r="P988" s="1" t="e">
        <f t="shared" si="67"/>
        <v>#NAME?</v>
      </c>
    </row>
    <row r="989" spans="1:16" x14ac:dyDescent="0.4">
      <c r="A989" s="25"/>
      <c r="B989" s="25"/>
      <c r="C989" s="50"/>
      <c r="D989" s="79"/>
      <c r="E989" s="50"/>
      <c r="H989" s="1" t="e">
        <f>VLOOKUP(D988,cathcount,2,0)</f>
        <v>#NAME?</v>
      </c>
      <c r="I989" s="1" t="e">
        <f>VLOOKUP(D988,cathcount,3,0)</f>
        <v>#NAME?</v>
      </c>
      <c r="J989" s="1" t="e">
        <f>VLOOKUP(D988,cathcount,4,0)</f>
        <v>#NAME?</v>
      </c>
      <c r="K989" s="1" t="e">
        <f>VLOOKUP(D988,cathcount,5,0)</f>
        <v>#NAME?</v>
      </c>
      <c r="L989" s="1" t="e">
        <f>VLOOKUP(E988,operatorcount,2,0)</f>
        <v>#NAME?</v>
      </c>
      <c r="M989" s="1" t="e">
        <f t="shared" si="64"/>
        <v>#NAME?</v>
      </c>
      <c r="N989" s="1" t="e">
        <f t="shared" si="65"/>
        <v>#NAME?</v>
      </c>
      <c r="O989" s="1" t="e">
        <f t="shared" si="66"/>
        <v>#NAME?</v>
      </c>
      <c r="P989" s="1" t="e">
        <f t="shared" si="67"/>
        <v>#NAME?</v>
      </c>
    </row>
    <row r="990" spans="1:16" x14ac:dyDescent="0.4">
      <c r="A990" s="25"/>
      <c r="B990" s="25"/>
      <c r="C990" s="50"/>
      <c r="D990" s="79"/>
      <c r="E990" s="50"/>
      <c r="H990" s="1" t="e">
        <f>VLOOKUP(D989,cathcount,2,0)</f>
        <v>#NAME?</v>
      </c>
      <c r="I990" s="1" t="e">
        <f>VLOOKUP(D989,cathcount,3,0)</f>
        <v>#NAME?</v>
      </c>
      <c r="J990" s="1" t="e">
        <f>VLOOKUP(D989,cathcount,4,0)</f>
        <v>#NAME?</v>
      </c>
      <c r="K990" s="1" t="e">
        <f>VLOOKUP(D989,cathcount,5,0)</f>
        <v>#NAME?</v>
      </c>
      <c r="L990" s="1" t="e">
        <f>VLOOKUP(E989,operatorcount,2,0)</f>
        <v>#NAME?</v>
      </c>
      <c r="M990" s="1" t="e">
        <f t="shared" si="64"/>
        <v>#NAME?</v>
      </c>
      <c r="N990" s="1" t="e">
        <f t="shared" si="65"/>
        <v>#NAME?</v>
      </c>
      <c r="O990" s="1" t="e">
        <f t="shared" si="66"/>
        <v>#NAME?</v>
      </c>
      <c r="P990" s="1" t="e">
        <f t="shared" si="67"/>
        <v>#NAME?</v>
      </c>
    </row>
    <row r="991" spans="1:16" x14ac:dyDescent="0.4">
      <c r="A991" s="25"/>
      <c r="B991" s="25"/>
      <c r="C991" s="50"/>
      <c r="D991" s="79"/>
      <c r="E991" s="50"/>
      <c r="H991" s="1" t="e">
        <f>VLOOKUP(D990,cathcount,2,0)</f>
        <v>#NAME?</v>
      </c>
      <c r="I991" s="1" t="e">
        <f>VLOOKUP(D990,cathcount,3,0)</f>
        <v>#NAME?</v>
      </c>
      <c r="J991" s="1" t="e">
        <f>VLOOKUP(D990,cathcount,4,0)</f>
        <v>#NAME?</v>
      </c>
      <c r="K991" s="1" t="e">
        <f>VLOOKUP(D990,cathcount,5,0)</f>
        <v>#NAME?</v>
      </c>
      <c r="L991" s="1" t="e">
        <f>VLOOKUP(E990,operatorcount,2,0)</f>
        <v>#NAME?</v>
      </c>
      <c r="M991" s="1" t="e">
        <f t="shared" si="64"/>
        <v>#NAME?</v>
      </c>
      <c r="N991" s="1" t="e">
        <f t="shared" si="65"/>
        <v>#NAME?</v>
      </c>
      <c r="O991" s="1" t="e">
        <f t="shared" si="66"/>
        <v>#NAME?</v>
      </c>
      <c r="P991" s="1" t="e">
        <f t="shared" si="67"/>
        <v>#NAME?</v>
      </c>
    </row>
    <row r="992" spans="1:16" x14ac:dyDescent="0.4">
      <c r="A992" s="25"/>
      <c r="B992" s="25"/>
      <c r="C992" s="50"/>
      <c r="D992" s="79"/>
      <c r="E992" s="50"/>
      <c r="H992" s="1" t="e">
        <f>VLOOKUP(D991,cathcount,2,0)</f>
        <v>#NAME?</v>
      </c>
      <c r="I992" s="1" t="e">
        <f>VLOOKUP(D991,cathcount,3,0)</f>
        <v>#NAME?</v>
      </c>
      <c r="J992" s="1" t="e">
        <f>VLOOKUP(D991,cathcount,4,0)</f>
        <v>#NAME?</v>
      </c>
      <c r="K992" s="1" t="e">
        <f>VLOOKUP(D991,cathcount,5,0)</f>
        <v>#NAME?</v>
      </c>
      <c r="L992" s="1" t="e">
        <f>VLOOKUP(E991,operatorcount,2,0)</f>
        <v>#NAME?</v>
      </c>
      <c r="M992" s="1" t="e">
        <f t="shared" si="64"/>
        <v>#NAME?</v>
      </c>
      <c r="N992" s="1" t="e">
        <f t="shared" si="65"/>
        <v>#NAME?</v>
      </c>
      <c r="O992" s="1" t="e">
        <f t="shared" si="66"/>
        <v>#NAME?</v>
      </c>
      <c r="P992" s="1" t="e">
        <f t="shared" si="67"/>
        <v>#NAME?</v>
      </c>
    </row>
    <row r="993" spans="1:16" x14ac:dyDescent="0.4">
      <c r="A993" s="25"/>
      <c r="B993" s="25"/>
      <c r="C993" s="50"/>
      <c r="D993" s="79"/>
      <c r="E993" s="50"/>
      <c r="H993" s="1" t="e">
        <f>VLOOKUP(D992,cathcount,2,0)</f>
        <v>#NAME?</v>
      </c>
      <c r="I993" s="1" t="e">
        <f>VLOOKUP(D992,cathcount,3,0)</f>
        <v>#NAME?</v>
      </c>
      <c r="J993" s="1" t="e">
        <f>VLOOKUP(D992,cathcount,4,0)</f>
        <v>#NAME?</v>
      </c>
      <c r="K993" s="1" t="e">
        <f>VLOOKUP(D992,cathcount,5,0)</f>
        <v>#NAME?</v>
      </c>
      <c r="L993" s="1" t="e">
        <f>VLOOKUP(E992,operatorcount,2,0)</f>
        <v>#NAME?</v>
      </c>
      <c r="M993" s="1" t="e">
        <f t="shared" si="64"/>
        <v>#NAME?</v>
      </c>
      <c r="N993" s="1" t="e">
        <f t="shared" si="65"/>
        <v>#NAME?</v>
      </c>
      <c r="O993" s="1" t="e">
        <f t="shared" si="66"/>
        <v>#NAME?</v>
      </c>
      <c r="P993" s="1" t="e">
        <f t="shared" si="67"/>
        <v>#NAME?</v>
      </c>
    </row>
    <row r="994" spans="1:16" x14ac:dyDescent="0.4">
      <c r="A994" s="25"/>
      <c r="B994" s="25"/>
      <c r="C994" s="50"/>
      <c r="D994" s="79"/>
      <c r="E994" s="50"/>
      <c r="H994" s="1" t="e">
        <f>VLOOKUP(D993,cathcount,2,0)</f>
        <v>#NAME?</v>
      </c>
      <c r="I994" s="1" t="e">
        <f>VLOOKUP(D993,cathcount,3,0)</f>
        <v>#NAME?</v>
      </c>
      <c r="J994" s="1" t="e">
        <f>VLOOKUP(D993,cathcount,4,0)</f>
        <v>#NAME?</v>
      </c>
      <c r="K994" s="1" t="e">
        <f>VLOOKUP(D993,cathcount,5,0)</f>
        <v>#NAME?</v>
      </c>
      <c r="L994" s="1" t="e">
        <f>VLOOKUP(E993,operatorcount,2,0)</f>
        <v>#NAME?</v>
      </c>
      <c r="M994" s="1" t="e">
        <f t="shared" si="64"/>
        <v>#NAME?</v>
      </c>
      <c r="N994" s="1" t="e">
        <f t="shared" si="65"/>
        <v>#NAME?</v>
      </c>
      <c r="O994" s="1" t="e">
        <f t="shared" si="66"/>
        <v>#NAME?</v>
      </c>
      <c r="P994" s="1" t="e">
        <f t="shared" si="67"/>
        <v>#NAME?</v>
      </c>
    </row>
    <row r="995" spans="1:16" x14ac:dyDescent="0.4">
      <c r="A995" s="25"/>
      <c r="B995" s="25"/>
      <c r="C995" s="50"/>
      <c r="D995" s="79"/>
      <c r="E995" s="50"/>
      <c r="H995" s="1" t="e">
        <f>VLOOKUP(D994,cathcount,2,0)</f>
        <v>#NAME?</v>
      </c>
      <c r="I995" s="1" t="e">
        <f>VLOOKUP(D994,cathcount,3,0)</f>
        <v>#NAME?</v>
      </c>
      <c r="J995" s="1" t="e">
        <f>VLOOKUP(D994,cathcount,4,0)</f>
        <v>#NAME?</v>
      </c>
      <c r="K995" s="1" t="e">
        <f>VLOOKUP(D994,cathcount,5,0)</f>
        <v>#NAME?</v>
      </c>
      <c r="L995" s="1" t="e">
        <f>VLOOKUP(E994,operatorcount,2,0)</f>
        <v>#NAME?</v>
      </c>
      <c r="M995" s="1" t="e">
        <f t="shared" si="64"/>
        <v>#NAME?</v>
      </c>
      <c r="N995" s="1" t="e">
        <f t="shared" si="65"/>
        <v>#NAME?</v>
      </c>
      <c r="O995" s="1" t="e">
        <f t="shared" si="66"/>
        <v>#NAME?</v>
      </c>
      <c r="P995" s="1" t="e">
        <f t="shared" si="67"/>
        <v>#NAME?</v>
      </c>
    </row>
    <row r="996" spans="1:16" x14ac:dyDescent="0.4">
      <c r="A996" s="25"/>
      <c r="B996" s="25"/>
      <c r="C996" s="50"/>
      <c r="D996" s="79"/>
      <c r="E996" s="50"/>
      <c r="H996" s="1" t="e">
        <f>VLOOKUP(D995,cathcount,2,0)</f>
        <v>#NAME?</v>
      </c>
      <c r="I996" s="1" t="e">
        <f>VLOOKUP(D995,cathcount,3,0)</f>
        <v>#NAME?</v>
      </c>
      <c r="J996" s="1" t="e">
        <f>VLOOKUP(D995,cathcount,4,0)</f>
        <v>#NAME?</v>
      </c>
      <c r="K996" s="1" t="e">
        <f>VLOOKUP(D995,cathcount,5,0)</f>
        <v>#NAME?</v>
      </c>
      <c r="L996" s="1" t="e">
        <f>VLOOKUP(E995,operatorcount,2,0)</f>
        <v>#NAME?</v>
      </c>
      <c r="M996" s="1" t="e">
        <f t="shared" si="64"/>
        <v>#NAME?</v>
      </c>
      <c r="N996" s="1" t="e">
        <f t="shared" si="65"/>
        <v>#NAME?</v>
      </c>
      <c r="O996" s="1" t="e">
        <f t="shared" si="66"/>
        <v>#NAME?</v>
      </c>
      <c r="P996" s="1" t="e">
        <f t="shared" si="67"/>
        <v>#NAME?</v>
      </c>
    </row>
    <row r="997" spans="1:16" x14ac:dyDescent="0.4">
      <c r="A997" s="25"/>
      <c r="B997" s="25"/>
      <c r="C997" s="50"/>
      <c r="D997" s="79"/>
      <c r="E997" s="50"/>
      <c r="H997" s="1" t="e">
        <f>VLOOKUP(D996,cathcount,2,0)</f>
        <v>#NAME?</v>
      </c>
      <c r="I997" s="1" t="e">
        <f>VLOOKUP(D996,cathcount,3,0)</f>
        <v>#NAME?</v>
      </c>
      <c r="J997" s="1" t="e">
        <f>VLOOKUP(D996,cathcount,4,0)</f>
        <v>#NAME?</v>
      </c>
      <c r="K997" s="1" t="e">
        <f>VLOOKUP(D996,cathcount,5,0)</f>
        <v>#NAME?</v>
      </c>
      <c r="L997" s="1" t="e">
        <f>VLOOKUP(E996,operatorcount,2,0)</f>
        <v>#NAME?</v>
      </c>
      <c r="M997" s="1" t="e">
        <f t="shared" si="64"/>
        <v>#NAME?</v>
      </c>
      <c r="N997" s="1" t="e">
        <f t="shared" si="65"/>
        <v>#NAME?</v>
      </c>
      <c r="O997" s="1" t="e">
        <f t="shared" si="66"/>
        <v>#NAME?</v>
      </c>
      <c r="P997" s="1" t="e">
        <f t="shared" si="67"/>
        <v>#NAME?</v>
      </c>
    </row>
    <row r="998" spans="1:16" x14ac:dyDescent="0.4">
      <c r="A998" s="25"/>
      <c r="B998" s="25"/>
      <c r="C998" s="50"/>
      <c r="D998" s="79"/>
      <c r="E998" s="50"/>
      <c r="H998" s="1" t="e">
        <f>VLOOKUP(D997,cathcount,2,0)</f>
        <v>#NAME?</v>
      </c>
      <c r="I998" s="1" t="e">
        <f>VLOOKUP(D997,cathcount,3,0)</f>
        <v>#NAME?</v>
      </c>
      <c r="J998" s="1" t="e">
        <f>VLOOKUP(D997,cathcount,4,0)</f>
        <v>#NAME?</v>
      </c>
      <c r="K998" s="1" t="e">
        <f>VLOOKUP(D997,cathcount,5,0)</f>
        <v>#NAME?</v>
      </c>
      <c r="L998" s="1" t="e">
        <f>VLOOKUP(E997,operatorcount,2,0)</f>
        <v>#NAME?</v>
      </c>
      <c r="M998" s="1" t="e">
        <f t="shared" si="64"/>
        <v>#NAME?</v>
      </c>
      <c r="N998" s="1" t="e">
        <f t="shared" si="65"/>
        <v>#NAME?</v>
      </c>
      <c r="O998" s="1" t="e">
        <f t="shared" si="66"/>
        <v>#NAME?</v>
      </c>
      <c r="P998" s="1" t="e">
        <f t="shared" si="67"/>
        <v>#NAME?</v>
      </c>
    </row>
    <row r="999" spans="1:16" x14ac:dyDescent="0.4">
      <c r="A999" s="25"/>
      <c r="B999" s="25"/>
      <c r="C999" s="50"/>
      <c r="D999" s="79"/>
      <c r="E999" s="50"/>
      <c r="H999" s="1" t="e">
        <f>VLOOKUP(D998,cathcount,2,0)</f>
        <v>#NAME?</v>
      </c>
      <c r="I999" s="1" t="e">
        <f>VLOOKUP(D998,cathcount,3,0)</f>
        <v>#NAME?</v>
      </c>
      <c r="J999" s="1" t="e">
        <f>VLOOKUP(D998,cathcount,4,0)</f>
        <v>#NAME?</v>
      </c>
      <c r="K999" s="1" t="e">
        <f>VLOOKUP(D998,cathcount,5,0)</f>
        <v>#NAME?</v>
      </c>
      <c r="L999" s="1" t="e">
        <f>VLOOKUP(E998,operatorcount,2,0)</f>
        <v>#NAME?</v>
      </c>
      <c r="M999" s="1" t="e">
        <f t="shared" si="64"/>
        <v>#NAME?</v>
      </c>
      <c r="N999" s="1" t="e">
        <f t="shared" si="65"/>
        <v>#NAME?</v>
      </c>
      <c r="O999" s="1" t="e">
        <f t="shared" si="66"/>
        <v>#NAME?</v>
      </c>
      <c r="P999" s="1" t="e">
        <f t="shared" si="67"/>
        <v>#NAME?</v>
      </c>
    </row>
    <row r="1000" spans="1:16" x14ac:dyDescent="0.4">
      <c r="A1000" s="25"/>
      <c r="B1000" s="25"/>
      <c r="C1000" s="50"/>
      <c r="D1000" s="79"/>
      <c r="E1000" s="50"/>
      <c r="H1000" s="1" t="e">
        <f>VLOOKUP(D999,cathcount,2,0)</f>
        <v>#NAME?</v>
      </c>
      <c r="I1000" s="1" t="e">
        <f>VLOOKUP(D999,cathcount,3,0)</f>
        <v>#NAME?</v>
      </c>
      <c r="J1000" s="1" t="e">
        <f>VLOOKUP(D999,cathcount,4,0)</f>
        <v>#NAME?</v>
      </c>
      <c r="K1000" s="1" t="e">
        <f>VLOOKUP(D999,cathcount,5,0)</f>
        <v>#NAME?</v>
      </c>
      <c r="L1000" s="1" t="e">
        <f>VLOOKUP(E999,operatorcount,2,0)</f>
        <v>#NAME?</v>
      </c>
      <c r="M1000" s="1" t="e">
        <f t="shared" si="64"/>
        <v>#NAME?</v>
      </c>
      <c r="N1000" s="1" t="e">
        <f t="shared" si="65"/>
        <v>#NAME?</v>
      </c>
      <c r="O1000" s="1" t="e">
        <f t="shared" si="66"/>
        <v>#NAME?</v>
      </c>
      <c r="P1000" s="1" t="e">
        <f t="shared" si="67"/>
        <v>#NAME?</v>
      </c>
    </row>
    <row r="1001" spans="1:16" x14ac:dyDescent="0.4">
      <c r="A1001" s="25"/>
      <c r="B1001" s="25"/>
      <c r="C1001" s="50"/>
      <c r="D1001" s="79"/>
      <c r="E1001" s="50"/>
      <c r="H1001" s="1" t="e">
        <f>VLOOKUP(D1000,cathcount,2,0)</f>
        <v>#NAME?</v>
      </c>
      <c r="I1001" s="1" t="e">
        <f>VLOOKUP(D1000,cathcount,3,0)</f>
        <v>#NAME?</v>
      </c>
      <c r="J1001" s="1" t="e">
        <f>VLOOKUP(D1000,cathcount,4,0)</f>
        <v>#NAME?</v>
      </c>
      <c r="K1001" s="1" t="e">
        <f>VLOOKUP(D1000,cathcount,5,0)</f>
        <v>#NAME?</v>
      </c>
      <c r="L1001" s="1" t="e">
        <f>VLOOKUP(E1000,operatorcount,2,0)</f>
        <v>#NAME?</v>
      </c>
      <c r="M1001" s="1" t="e">
        <f t="shared" si="64"/>
        <v>#NAME?</v>
      </c>
      <c r="N1001" s="1" t="e">
        <f t="shared" si="65"/>
        <v>#NAME?</v>
      </c>
      <c r="O1001" s="1" t="e">
        <f t="shared" si="66"/>
        <v>#NAME?</v>
      </c>
      <c r="P1001" s="1" t="e">
        <f t="shared" si="67"/>
        <v>#NAME?</v>
      </c>
    </row>
    <row r="1002" spans="1:16" x14ac:dyDescent="0.4">
      <c r="A1002" s="25"/>
      <c r="B1002" s="25"/>
      <c r="C1002" s="50"/>
      <c r="D1002" s="79"/>
      <c r="E1002" s="50"/>
      <c r="H1002" s="1" t="e">
        <f>VLOOKUP(D1001,cathcount,2,0)</f>
        <v>#NAME?</v>
      </c>
      <c r="I1002" s="1" t="e">
        <f>VLOOKUP(D1001,cathcount,3,0)</f>
        <v>#NAME?</v>
      </c>
      <c r="J1002" s="1" t="e">
        <f>VLOOKUP(D1001,cathcount,4,0)</f>
        <v>#NAME?</v>
      </c>
      <c r="K1002" s="1" t="e">
        <f>VLOOKUP(D1001,cathcount,5,0)</f>
        <v>#NAME?</v>
      </c>
      <c r="L1002" s="1" t="e">
        <f>VLOOKUP(E1001,operatorcount,2,0)</f>
        <v>#NAME?</v>
      </c>
      <c r="M1002" s="1" t="e">
        <f t="shared" si="64"/>
        <v>#NAME?</v>
      </c>
      <c r="N1002" s="1" t="e">
        <f t="shared" si="65"/>
        <v>#NAME?</v>
      </c>
      <c r="O1002" s="1" t="e">
        <f t="shared" si="66"/>
        <v>#NAME?</v>
      </c>
      <c r="P1002" s="1" t="e">
        <f t="shared" si="67"/>
        <v>#NAME?</v>
      </c>
    </row>
    <row r="1003" spans="1:16" x14ac:dyDescent="0.4">
      <c r="A1003" s="25"/>
      <c r="B1003" s="25"/>
      <c r="C1003" s="50"/>
      <c r="D1003" s="79"/>
      <c r="E1003" s="50"/>
      <c r="H1003" s="1" t="e">
        <f>VLOOKUP(D1002,cathcount,2,0)</f>
        <v>#NAME?</v>
      </c>
      <c r="I1003" s="1" t="e">
        <f>VLOOKUP(D1002,cathcount,3,0)</f>
        <v>#NAME?</v>
      </c>
      <c r="J1003" s="1" t="e">
        <f>VLOOKUP(D1002,cathcount,4,0)</f>
        <v>#NAME?</v>
      </c>
      <c r="K1003" s="1" t="e">
        <f>VLOOKUP(D1002,cathcount,5,0)</f>
        <v>#NAME?</v>
      </c>
      <c r="L1003" s="1" t="e">
        <f>VLOOKUP(E1002,operatorcount,2,0)</f>
        <v>#NAME?</v>
      </c>
      <c r="M1003" s="1" t="e">
        <f t="shared" si="64"/>
        <v>#NAME?</v>
      </c>
      <c r="N1003" s="1" t="e">
        <f t="shared" si="65"/>
        <v>#NAME?</v>
      </c>
      <c r="O1003" s="1" t="e">
        <f t="shared" si="66"/>
        <v>#NAME?</v>
      </c>
      <c r="P1003" s="1" t="e">
        <f t="shared" si="67"/>
        <v>#NAME?</v>
      </c>
    </row>
    <row r="1004" spans="1:16" x14ac:dyDescent="0.4">
      <c r="A1004" s="25"/>
      <c r="B1004" s="25"/>
      <c r="C1004" s="50"/>
      <c r="D1004" s="79"/>
      <c r="E1004" s="50"/>
      <c r="H1004" s="1" t="e">
        <f>VLOOKUP(D1003,cathcount,2,0)</f>
        <v>#NAME?</v>
      </c>
      <c r="I1004" s="1" t="e">
        <f>VLOOKUP(D1003,cathcount,3,0)</f>
        <v>#NAME?</v>
      </c>
      <c r="J1004" s="1" t="e">
        <f>VLOOKUP(D1003,cathcount,4,0)</f>
        <v>#NAME?</v>
      </c>
      <c r="K1004" s="1" t="e">
        <f>VLOOKUP(D1003,cathcount,5,0)</f>
        <v>#NAME?</v>
      </c>
      <c r="L1004" s="1" t="e">
        <f>VLOOKUP(E1003,operatorcount,2,0)</f>
        <v>#NAME?</v>
      </c>
      <c r="M1004" s="1" t="e">
        <f t="shared" si="64"/>
        <v>#NAME?</v>
      </c>
      <c r="N1004" s="1" t="e">
        <f t="shared" si="65"/>
        <v>#NAME?</v>
      </c>
      <c r="O1004" s="1" t="e">
        <f t="shared" si="66"/>
        <v>#NAME?</v>
      </c>
      <c r="P1004" s="1" t="e">
        <f t="shared" si="67"/>
        <v>#NAME?</v>
      </c>
    </row>
    <row r="1005" spans="1:16" x14ac:dyDescent="0.4">
      <c r="A1005" s="25"/>
      <c r="B1005" s="25"/>
      <c r="C1005" s="50"/>
      <c r="D1005" s="79"/>
      <c r="E1005" s="50"/>
      <c r="H1005" s="1" t="e">
        <f>VLOOKUP(D1004,cathcount,2,0)</f>
        <v>#NAME?</v>
      </c>
      <c r="I1005" s="1" t="e">
        <f>VLOOKUP(D1004,cathcount,3,0)</f>
        <v>#NAME?</v>
      </c>
      <c r="J1005" s="1" t="e">
        <f>VLOOKUP(D1004,cathcount,4,0)</f>
        <v>#NAME?</v>
      </c>
      <c r="K1005" s="1" t="e">
        <f>VLOOKUP(D1004,cathcount,5,0)</f>
        <v>#NAME?</v>
      </c>
      <c r="L1005" s="1" t="e">
        <f>VLOOKUP(E1004,operatorcount,2,0)</f>
        <v>#NAME?</v>
      </c>
      <c r="M1005" s="1" t="e">
        <f t="shared" si="64"/>
        <v>#NAME?</v>
      </c>
      <c r="N1005" s="1" t="e">
        <f t="shared" si="65"/>
        <v>#NAME?</v>
      </c>
      <c r="O1005" s="1" t="e">
        <f t="shared" si="66"/>
        <v>#NAME?</v>
      </c>
      <c r="P1005" s="1" t="e">
        <f t="shared" si="67"/>
        <v>#NAME?</v>
      </c>
    </row>
    <row r="1006" spans="1:16" x14ac:dyDescent="0.4">
      <c r="A1006" s="25"/>
      <c r="B1006" s="25"/>
      <c r="C1006" s="50"/>
      <c r="D1006" s="79"/>
      <c r="E1006" s="50"/>
      <c r="H1006" s="1" t="e">
        <f>VLOOKUP(D1005,cathcount,2,0)</f>
        <v>#NAME?</v>
      </c>
      <c r="I1006" s="1" t="e">
        <f>VLOOKUP(D1005,cathcount,3,0)</f>
        <v>#NAME?</v>
      </c>
      <c r="J1006" s="1" t="e">
        <f>VLOOKUP(D1005,cathcount,4,0)</f>
        <v>#NAME?</v>
      </c>
      <c r="K1006" s="1" t="e">
        <f>VLOOKUP(D1005,cathcount,5,0)</f>
        <v>#NAME?</v>
      </c>
      <c r="L1006" s="1" t="e">
        <f>VLOOKUP(E1005,operatorcount,2,0)</f>
        <v>#NAME?</v>
      </c>
      <c r="M1006" s="1" t="e">
        <f t="shared" si="64"/>
        <v>#NAME?</v>
      </c>
      <c r="N1006" s="1" t="e">
        <f t="shared" si="65"/>
        <v>#NAME?</v>
      </c>
      <c r="O1006" s="1" t="e">
        <f t="shared" si="66"/>
        <v>#NAME?</v>
      </c>
      <c r="P1006" s="1" t="e">
        <f t="shared" si="67"/>
        <v>#NAME?</v>
      </c>
    </row>
    <row r="1007" spans="1:16" x14ac:dyDescent="0.4">
      <c r="A1007" s="25"/>
      <c r="B1007" s="25"/>
      <c r="C1007" s="50"/>
      <c r="D1007" s="79"/>
      <c r="E1007" s="50"/>
      <c r="H1007" s="1" t="e">
        <f>VLOOKUP(D1006,cathcount,2,0)</f>
        <v>#NAME?</v>
      </c>
      <c r="I1007" s="1" t="e">
        <f>VLOOKUP(D1006,cathcount,3,0)</f>
        <v>#NAME?</v>
      </c>
      <c r="J1007" s="1" t="e">
        <f>VLOOKUP(D1006,cathcount,4,0)</f>
        <v>#NAME?</v>
      </c>
      <c r="K1007" s="1" t="e">
        <f>VLOOKUP(D1006,cathcount,5,0)</f>
        <v>#NAME?</v>
      </c>
      <c r="L1007" s="1" t="e">
        <f>VLOOKUP(E1006,operatorcount,2,0)</f>
        <v>#NAME?</v>
      </c>
      <c r="M1007" s="1" t="e">
        <f t="shared" si="64"/>
        <v>#NAME?</v>
      </c>
      <c r="N1007" s="1" t="e">
        <f t="shared" si="65"/>
        <v>#NAME?</v>
      </c>
      <c r="O1007" s="1" t="e">
        <f t="shared" si="66"/>
        <v>#NAME?</v>
      </c>
      <c r="P1007" s="1" t="e">
        <f t="shared" si="67"/>
        <v>#NAME?</v>
      </c>
    </row>
    <row r="1008" spans="1:16" x14ac:dyDescent="0.4">
      <c r="A1008" s="25"/>
      <c r="B1008" s="25"/>
      <c r="C1008" s="50"/>
      <c r="D1008" s="79"/>
      <c r="E1008" s="50"/>
      <c r="H1008" s="1" t="e">
        <f>VLOOKUP(D1007,cathcount,2,0)</f>
        <v>#NAME?</v>
      </c>
      <c r="I1008" s="1" t="e">
        <f>VLOOKUP(D1007,cathcount,3,0)</f>
        <v>#NAME?</v>
      </c>
      <c r="J1008" s="1" t="e">
        <f>VLOOKUP(D1007,cathcount,4,0)</f>
        <v>#NAME?</v>
      </c>
      <c r="K1008" s="1" t="e">
        <f>VLOOKUP(D1007,cathcount,5,0)</f>
        <v>#NAME?</v>
      </c>
      <c r="L1008" s="1" t="e">
        <f>VLOOKUP(E1007,operatorcount,2,0)</f>
        <v>#NAME?</v>
      </c>
      <c r="M1008" s="1" t="e">
        <f t="shared" si="64"/>
        <v>#NAME?</v>
      </c>
      <c r="N1008" s="1" t="e">
        <f t="shared" si="65"/>
        <v>#NAME?</v>
      </c>
      <c r="O1008" s="1" t="e">
        <f t="shared" si="66"/>
        <v>#NAME?</v>
      </c>
      <c r="P1008" s="1" t="e">
        <f t="shared" si="67"/>
        <v>#NAME?</v>
      </c>
    </row>
    <row r="1009" spans="1:16" x14ac:dyDescent="0.4">
      <c r="A1009" s="25"/>
      <c r="B1009" s="25"/>
      <c r="C1009" s="50"/>
      <c r="D1009" s="79"/>
      <c r="E1009" s="50"/>
      <c r="H1009" s="1" t="e">
        <f>VLOOKUP(D1008,cathcount,2,0)</f>
        <v>#NAME?</v>
      </c>
      <c r="I1009" s="1" t="e">
        <f>VLOOKUP(D1008,cathcount,3,0)</f>
        <v>#NAME?</v>
      </c>
      <c r="J1009" s="1" t="e">
        <f>VLOOKUP(D1008,cathcount,4,0)</f>
        <v>#NAME?</v>
      </c>
      <c r="K1009" s="1" t="e">
        <f>VLOOKUP(D1008,cathcount,5,0)</f>
        <v>#NAME?</v>
      </c>
      <c r="L1009" s="1" t="e">
        <f>VLOOKUP(E1008,operatorcount,2,0)</f>
        <v>#NAME?</v>
      </c>
      <c r="M1009" s="1" t="e">
        <f t="shared" si="64"/>
        <v>#NAME?</v>
      </c>
      <c r="N1009" s="1" t="e">
        <f t="shared" si="65"/>
        <v>#NAME?</v>
      </c>
      <c r="O1009" s="1" t="e">
        <f t="shared" si="66"/>
        <v>#NAME?</v>
      </c>
      <c r="P1009" s="1" t="e">
        <f t="shared" si="67"/>
        <v>#NAME?</v>
      </c>
    </row>
    <row r="1010" spans="1:16" x14ac:dyDescent="0.4">
      <c r="A1010" s="25"/>
      <c r="B1010" s="25"/>
      <c r="C1010" s="50"/>
      <c r="D1010" s="79"/>
      <c r="E1010" s="50"/>
      <c r="H1010" s="1" t="e">
        <f>VLOOKUP(D1009,cathcount,2,0)</f>
        <v>#NAME?</v>
      </c>
      <c r="I1010" s="1" t="e">
        <f>VLOOKUP(D1009,cathcount,3,0)</f>
        <v>#NAME?</v>
      </c>
      <c r="J1010" s="1" t="e">
        <f>VLOOKUP(D1009,cathcount,4,0)</f>
        <v>#NAME?</v>
      </c>
      <c r="K1010" s="1" t="e">
        <f>VLOOKUP(D1009,cathcount,5,0)</f>
        <v>#NAME?</v>
      </c>
      <c r="L1010" s="1" t="e">
        <f>VLOOKUP(E1009,operatorcount,2,0)</f>
        <v>#NAME?</v>
      </c>
      <c r="M1010" s="1" t="e">
        <f t="shared" si="64"/>
        <v>#NAME?</v>
      </c>
      <c r="N1010" s="1" t="e">
        <f t="shared" si="65"/>
        <v>#NAME?</v>
      </c>
      <c r="O1010" s="1" t="e">
        <f t="shared" si="66"/>
        <v>#NAME?</v>
      </c>
      <c r="P1010" s="1" t="e">
        <f t="shared" si="67"/>
        <v>#NAME?</v>
      </c>
    </row>
    <row r="1011" spans="1:16" x14ac:dyDescent="0.4">
      <c r="A1011" s="25"/>
      <c r="B1011" s="25"/>
      <c r="C1011" s="50"/>
      <c r="D1011" s="79"/>
      <c r="E1011" s="50"/>
      <c r="H1011" s="1" t="e">
        <f>VLOOKUP(D1010,cathcount,2,0)</f>
        <v>#NAME?</v>
      </c>
      <c r="I1011" s="1" t="e">
        <f>VLOOKUP(D1010,cathcount,3,0)</f>
        <v>#NAME?</v>
      </c>
      <c r="J1011" s="1" t="e">
        <f>VLOOKUP(D1010,cathcount,4,0)</f>
        <v>#NAME?</v>
      </c>
      <c r="K1011" s="1" t="e">
        <f>VLOOKUP(D1010,cathcount,5,0)</f>
        <v>#NAME?</v>
      </c>
      <c r="L1011" s="1" t="e">
        <f>VLOOKUP(E1010,operatorcount,2,0)</f>
        <v>#NAME?</v>
      </c>
      <c r="M1011" s="1" t="e">
        <f t="shared" si="64"/>
        <v>#NAME?</v>
      </c>
      <c r="N1011" s="1" t="e">
        <f t="shared" si="65"/>
        <v>#NAME?</v>
      </c>
      <c r="O1011" s="1" t="e">
        <f t="shared" si="66"/>
        <v>#NAME?</v>
      </c>
      <c r="P1011" s="1" t="e">
        <f t="shared" si="67"/>
        <v>#NAME?</v>
      </c>
    </row>
    <row r="1012" spans="1:16" x14ac:dyDescent="0.4">
      <c r="A1012" s="25"/>
      <c r="B1012" s="25"/>
      <c r="C1012" s="50"/>
      <c r="D1012" s="79"/>
      <c r="E1012" s="50"/>
      <c r="H1012" s="1" t="e">
        <f>VLOOKUP(D1011,cathcount,2,0)</f>
        <v>#NAME?</v>
      </c>
      <c r="I1012" s="1" t="e">
        <f>VLOOKUP(D1011,cathcount,3,0)</f>
        <v>#NAME?</v>
      </c>
      <c r="J1012" s="1" t="e">
        <f>VLOOKUP(D1011,cathcount,4,0)</f>
        <v>#NAME?</v>
      </c>
      <c r="K1012" s="1" t="e">
        <f>VLOOKUP(D1011,cathcount,5,0)</f>
        <v>#NAME?</v>
      </c>
      <c r="L1012" s="1" t="e">
        <f>VLOOKUP(E1011,operatorcount,2,0)</f>
        <v>#NAME?</v>
      </c>
      <c r="M1012" s="1" t="e">
        <f t="shared" si="64"/>
        <v>#NAME?</v>
      </c>
      <c r="N1012" s="1" t="e">
        <f t="shared" si="65"/>
        <v>#NAME?</v>
      </c>
      <c r="O1012" s="1" t="e">
        <f t="shared" si="66"/>
        <v>#NAME?</v>
      </c>
      <c r="P1012" s="1" t="e">
        <f t="shared" si="67"/>
        <v>#NAME?</v>
      </c>
    </row>
    <row r="1013" spans="1:16" x14ac:dyDescent="0.4">
      <c r="A1013" s="25"/>
      <c r="B1013" s="25"/>
      <c r="C1013" s="50"/>
      <c r="D1013" s="79"/>
      <c r="E1013" s="50"/>
      <c r="H1013" s="1" t="e">
        <f>VLOOKUP(D1012,cathcount,2,0)</f>
        <v>#NAME?</v>
      </c>
      <c r="I1013" s="1" t="e">
        <f>VLOOKUP(D1012,cathcount,3,0)</f>
        <v>#NAME?</v>
      </c>
      <c r="J1013" s="1" t="e">
        <f>VLOOKUP(D1012,cathcount,4,0)</f>
        <v>#NAME?</v>
      </c>
      <c r="K1013" s="1" t="e">
        <f>VLOOKUP(D1012,cathcount,5,0)</f>
        <v>#NAME?</v>
      </c>
      <c r="L1013" s="1" t="e">
        <f>VLOOKUP(E1012,operatorcount,2,0)</f>
        <v>#NAME?</v>
      </c>
      <c r="M1013" s="1" t="e">
        <f t="shared" si="64"/>
        <v>#NAME?</v>
      </c>
      <c r="N1013" s="1" t="e">
        <f t="shared" si="65"/>
        <v>#NAME?</v>
      </c>
      <c r="O1013" s="1" t="e">
        <f t="shared" si="66"/>
        <v>#NAME?</v>
      </c>
      <c r="P1013" s="1" t="e">
        <f t="shared" si="67"/>
        <v>#NAME?</v>
      </c>
    </row>
    <row r="1014" spans="1:16" x14ac:dyDescent="0.4">
      <c r="A1014" s="25"/>
      <c r="B1014" s="25"/>
      <c r="C1014" s="50"/>
      <c r="D1014" s="79"/>
      <c r="E1014" s="50"/>
      <c r="H1014" s="1" t="e">
        <f>VLOOKUP(D1013,cathcount,2,0)</f>
        <v>#NAME?</v>
      </c>
      <c r="I1014" s="1" t="e">
        <f>VLOOKUP(D1013,cathcount,3,0)</f>
        <v>#NAME?</v>
      </c>
      <c r="J1014" s="1" t="e">
        <f>VLOOKUP(D1013,cathcount,4,0)</f>
        <v>#NAME?</v>
      </c>
      <c r="K1014" s="1" t="e">
        <f>VLOOKUP(D1013,cathcount,5,0)</f>
        <v>#NAME?</v>
      </c>
      <c r="L1014" s="1" t="e">
        <f>VLOOKUP(E1013,operatorcount,2,0)</f>
        <v>#NAME?</v>
      </c>
      <c r="M1014" s="1" t="e">
        <f t="shared" si="64"/>
        <v>#NAME?</v>
      </c>
      <c r="N1014" s="1" t="e">
        <f t="shared" si="65"/>
        <v>#NAME?</v>
      </c>
      <c r="O1014" s="1" t="e">
        <f t="shared" si="66"/>
        <v>#NAME?</v>
      </c>
      <c r="P1014" s="1" t="e">
        <f t="shared" si="67"/>
        <v>#NAME?</v>
      </c>
    </row>
    <row r="1015" spans="1:16" x14ac:dyDescent="0.4">
      <c r="A1015" s="25"/>
      <c r="B1015" s="25"/>
      <c r="C1015" s="50"/>
      <c r="D1015" s="79"/>
      <c r="E1015" s="50"/>
      <c r="H1015" s="1" t="e">
        <f>VLOOKUP(D1014,cathcount,2,0)</f>
        <v>#NAME?</v>
      </c>
      <c r="I1015" s="1" t="e">
        <f>VLOOKUP(D1014,cathcount,3,0)</f>
        <v>#NAME?</v>
      </c>
      <c r="J1015" s="1" t="e">
        <f>VLOOKUP(D1014,cathcount,4,0)</f>
        <v>#NAME?</v>
      </c>
      <c r="K1015" s="1" t="e">
        <f>VLOOKUP(D1014,cathcount,5,0)</f>
        <v>#NAME?</v>
      </c>
      <c r="L1015" s="1" t="e">
        <f>VLOOKUP(E1014,operatorcount,2,0)</f>
        <v>#NAME?</v>
      </c>
      <c r="M1015" s="1" t="e">
        <f t="shared" si="64"/>
        <v>#NAME?</v>
      </c>
      <c r="N1015" s="1" t="e">
        <f t="shared" si="65"/>
        <v>#NAME?</v>
      </c>
      <c r="O1015" s="1" t="e">
        <f t="shared" si="66"/>
        <v>#NAME?</v>
      </c>
      <c r="P1015" s="1" t="e">
        <f t="shared" si="67"/>
        <v>#NAME?</v>
      </c>
    </row>
    <row r="1016" spans="1:16" x14ac:dyDescent="0.4">
      <c r="A1016" s="25"/>
      <c r="B1016" s="25"/>
      <c r="C1016" s="50"/>
      <c r="D1016" s="79"/>
      <c r="E1016" s="50"/>
      <c r="H1016" s="1" t="e">
        <f>VLOOKUP(D1015,cathcount,2,0)</f>
        <v>#NAME?</v>
      </c>
      <c r="I1016" s="1" t="e">
        <f>VLOOKUP(D1015,cathcount,3,0)</f>
        <v>#NAME?</v>
      </c>
      <c r="J1016" s="1" t="e">
        <f>VLOOKUP(D1015,cathcount,4,0)</f>
        <v>#NAME?</v>
      </c>
      <c r="K1016" s="1" t="e">
        <f>VLOOKUP(D1015,cathcount,5,0)</f>
        <v>#NAME?</v>
      </c>
      <c r="L1016" s="1" t="e">
        <f>VLOOKUP(E1015,operatorcount,2,0)</f>
        <v>#NAME?</v>
      </c>
      <c r="M1016" s="1" t="e">
        <f t="shared" si="64"/>
        <v>#NAME?</v>
      </c>
      <c r="N1016" s="1" t="e">
        <f t="shared" si="65"/>
        <v>#NAME?</v>
      </c>
      <c r="O1016" s="1" t="e">
        <f t="shared" si="66"/>
        <v>#NAME?</v>
      </c>
      <c r="P1016" s="1" t="e">
        <f t="shared" si="67"/>
        <v>#NAME?</v>
      </c>
    </row>
    <row r="1017" spans="1:16" x14ac:dyDescent="0.4">
      <c r="A1017" s="25"/>
      <c r="B1017" s="25"/>
      <c r="C1017" s="50"/>
      <c r="D1017" s="79"/>
      <c r="E1017" s="50"/>
      <c r="H1017" s="1" t="e">
        <f>VLOOKUP(D1016,cathcount,2,0)</f>
        <v>#NAME?</v>
      </c>
      <c r="I1017" s="1" t="e">
        <f>VLOOKUP(D1016,cathcount,3,0)</f>
        <v>#NAME?</v>
      </c>
      <c r="J1017" s="1" t="e">
        <f>VLOOKUP(D1016,cathcount,4,0)</f>
        <v>#NAME?</v>
      </c>
      <c r="K1017" s="1" t="e">
        <f>VLOOKUP(D1016,cathcount,5,0)</f>
        <v>#NAME?</v>
      </c>
      <c r="L1017" s="1" t="e">
        <f>VLOOKUP(E1016,operatorcount,2,0)</f>
        <v>#NAME?</v>
      </c>
      <c r="M1017" s="1" t="e">
        <f t="shared" si="64"/>
        <v>#NAME?</v>
      </c>
      <c r="N1017" s="1" t="e">
        <f t="shared" si="65"/>
        <v>#NAME?</v>
      </c>
      <c r="O1017" s="1" t="e">
        <f t="shared" si="66"/>
        <v>#NAME?</v>
      </c>
      <c r="P1017" s="1" t="e">
        <f t="shared" si="67"/>
        <v>#NAME?</v>
      </c>
    </row>
    <row r="1018" spans="1:16" x14ac:dyDescent="0.4">
      <c r="A1018" s="25"/>
      <c r="B1018" s="25"/>
      <c r="C1018" s="50"/>
      <c r="D1018" s="79"/>
      <c r="E1018" s="50"/>
      <c r="H1018" s="1" t="e">
        <f>VLOOKUP(D1017,cathcount,2,0)</f>
        <v>#NAME?</v>
      </c>
      <c r="I1018" s="1" t="e">
        <f>VLOOKUP(D1017,cathcount,3,0)</f>
        <v>#NAME?</v>
      </c>
      <c r="J1018" s="1" t="e">
        <f>VLOOKUP(D1017,cathcount,4,0)</f>
        <v>#NAME?</v>
      </c>
      <c r="K1018" s="1" t="e">
        <f>VLOOKUP(D1017,cathcount,5,0)</f>
        <v>#NAME?</v>
      </c>
      <c r="L1018" s="1" t="e">
        <f>VLOOKUP(E1017,operatorcount,2,0)</f>
        <v>#NAME?</v>
      </c>
      <c r="M1018" s="1" t="e">
        <f t="shared" si="64"/>
        <v>#NAME?</v>
      </c>
      <c r="N1018" s="1" t="e">
        <f t="shared" si="65"/>
        <v>#NAME?</v>
      </c>
      <c r="O1018" s="1" t="e">
        <f t="shared" si="66"/>
        <v>#NAME?</v>
      </c>
      <c r="P1018" s="1" t="e">
        <f t="shared" si="67"/>
        <v>#NAME?</v>
      </c>
    </row>
    <row r="1019" spans="1:16" x14ac:dyDescent="0.4">
      <c r="A1019" s="25"/>
      <c r="B1019" s="25"/>
      <c r="C1019" s="50"/>
      <c r="D1019" s="79"/>
      <c r="E1019" s="50"/>
      <c r="H1019" s="1" t="e">
        <f>VLOOKUP(D1018,cathcount,2,0)</f>
        <v>#NAME?</v>
      </c>
      <c r="I1019" s="1" t="e">
        <f>VLOOKUP(D1018,cathcount,3,0)</f>
        <v>#NAME?</v>
      </c>
      <c r="J1019" s="1" t="e">
        <f>VLOOKUP(D1018,cathcount,4,0)</f>
        <v>#NAME?</v>
      </c>
      <c r="K1019" s="1" t="e">
        <f>VLOOKUP(D1018,cathcount,5,0)</f>
        <v>#NAME?</v>
      </c>
      <c r="L1019" s="1" t="e">
        <f>VLOOKUP(E1018,operatorcount,2,0)</f>
        <v>#NAME?</v>
      </c>
      <c r="M1019" s="1" t="e">
        <f t="shared" si="64"/>
        <v>#NAME?</v>
      </c>
      <c r="N1019" s="1" t="e">
        <f t="shared" si="65"/>
        <v>#NAME?</v>
      </c>
      <c r="O1019" s="1" t="e">
        <f t="shared" si="66"/>
        <v>#NAME?</v>
      </c>
      <c r="P1019" s="1" t="e">
        <f t="shared" si="67"/>
        <v>#NAME?</v>
      </c>
    </row>
    <row r="1020" spans="1:16" x14ac:dyDescent="0.4">
      <c r="A1020" s="25"/>
      <c r="B1020" s="25"/>
      <c r="C1020" s="50"/>
      <c r="D1020" s="79"/>
      <c r="E1020" s="50"/>
      <c r="H1020" s="1" t="e">
        <f>VLOOKUP(D1019,cathcount,2,0)</f>
        <v>#NAME?</v>
      </c>
      <c r="I1020" s="1" t="e">
        <f>VLOOKUP(D1019,cathcount,3,0)</f>
        <v>#NAME?</v>
      </c>
      <c r="J1020" s="1" t="e">
        <f>VLOOKUP(D1019,cathcount,4,0)</f>
        <v>#NAME?</v>
      </c>
      <c r="K1020" s="1" t="e">
        <f>VLOOKUP(D1019,cathcount,5,0)</f>
        <v>#NAME?</v>
      </c>
      <c r="L1020" s="1" t="e">
        <f>VLOOKUP(E1019,operatorcount,2,0)</f>
        <v>#NAME?</v>
      </c>
      <c r="M1020" s="1" t="e">
        <f t="shared" si="64"/>
        <v>#NAME?</v>
      </c>
      <c r="N1020" s="1" t="e">
        <f t="shared" si="65"/>
        <v>#NAME?</v>
      </c>
      <c r="O1020" s="1" t="e">
        <f t="shared" si="66"/>
        <v>#NAME?</v>
      </c>
      <c r="P1020" s="1" t="e">
        <f t="shared" si="67"/>
        <v>#NAME?</v>
      </c>
    </row>
    <row r="1021" spans="1:16" x14ac:dyDescent="0.4">
      <c r="A1021" s="25"/>
      <c r="B1021" s="25"/>
      <c r="C1021" s="50"/>
      <c r="D1021" s="79"/>
      <c r="E1021" s="50"/>
      <c r="H1021" s="1" t="e">
        <f>VLOOKUP(D1020,cathcount,2,0)</f>
        <v>#NAME?</v>
      </c>
      <c r="I1021" s="1" t="e">
        <f>VLOOKUP(D1020,cathcount,3,0)</f>
        <v>#NAME?</v>
      </c>
      <c r="J1021" s="1" t="e">
        <f>VLOOKUP(D1020,cathcount,4,0)</f>
        <v>#NAME?</v>
      </c>
      <c r="K1021" s="1" t="e">
        <f>VLOOKUP(D1020,cathcount,5,0)</f>
        <v>#NAME?</v>
      </c>
      <c r="L1021" s="1" t="e">
        <f>VLOOKUP(E1020,operatorcount,2,0)</f>
        <v>#NAME?</v>
      </c>
      <c r="M1021" s="1" t="e">
        <f t="shared" si="64"/>
        <v>#NAME?</v>
      </c>
      <c r="N1021" s="1" t="e">
        <f t="shared" si="65"/>
        <v>#NAME?</v>
      </c>
      <c r="O1021" s="1" t="e">
        <f t="shared" si="66"/>
        <v>#NAME?</v>
      </c>
      <c r="P1021" s="1" t="e">
        <f t="shared" si="67"/>
        <v>#NAME?</v>
      </c>
    </row>
    <row r="1022" spans="1:16" x14ac:dyDescent="0.4">
      <c r="A1022" s="25"/>
      <c r="B1022" s="25"/>
      <c r="C1022" s="50"/>
      <c r="D1022" s="79"/>
      <c r="E1022" s="50"/>
      <c r="H1022" s="1" t="e">
        <f>VLOOKUP(D1021,cathcount,2,0)</f>
        <v>#NAME?</v>
      </c>
      <c r="I1022" s="1" t="e">
        <f>VLOOKUP(D1021,cathcount,3,0)</f>
        <v>#NAME?</v>
      </c>
      <c r="J1022" s="1" t="e">
        <f>VLOOKUP(D1021,cathcount,4,0)</f>
        <v>#NAME?</v>
      </c>
      <c r="K1022" s="1" t="e">
        <f>VLOOKUP(D1021,cathcount,5,0)</f>
        <v>#NAME?</v>
      </c>
      <c r="L1022" s="1" t="e">
        <f>VLOOKUP(E1021,operatorcount,2,0)</f>
        <v>#NAME?</v>
      </c>
      <c r="M1022" s="1" t="e">
        <f t="shared" si="64"/>
        <v>#NAME?</v>
      </c>
      <c r="N1022" s="1" t="e">
        <f t="shared" si="65"/>
        <v>#NAME?</v>
      </c>
      <c r="O1022" s="1" t="e">
        <f t="shared" si="66"/>
        <v>#NAME?</v>
      </c>
      <c r="P1022" s="1" t="e">
        <f t="shared" si="67"/>
        <v>#NAME?</v>
      </c>
    </row>
    <row r="1023" spans="1:16" x14ac:dyDescent="0.4">
      <c r="A1023" s="25"/>
      <c r="B1023" s="25"/>
      <c r="C1023" s="50"/>
      <c r="D1023" s="79"/>
      <c r="E1023" s="50"/>
      <c r="H1023" s="1" t="e">
        <f>VLOOKUP(D1022,cathcount,2,0)</f>
        <v>#NAME?</v>
      </c>
      <c r="I1023" s="1" t="e">
        <f>VLOOKUP(D1022,cathcount,3,0)</f>
        <v>#NAME?</v>
      </c>
      <c r="J1023" s="1" t="e">
        <f>VLOOKUP(D1022,cathcount,4,0)</f>
        <v>#NAME?</v>
      </c>
      <c r="K1023" s="1" t="e">
        <f>VLOOKUP(D1022,cathcount,5,0)</f>
        <v>#NAME?</v>
      </c>
      <c r="L1023" s="1" t="e">
        <f>VLOOKUP(E1022,operatorcount,2,0)</f>
        <v>#NAME?</v>
      </c>
      <c r="M1023" s="1" t="e">
        <f t="shared" si="64"/>
        <v>#NAME?</v>
      </c>
      <c r="N1023" s="1" t="e">
        <f t="shared" si="65"/>
        <v>#NAME?</v>
      </c>
      <c r="O1023" s="1" t="e">
        <f t="shared" si="66"/>
        <v>#NAME?</v>
      </c>
      <c r="P1023" s="1" t="e">
        <f t="shared" si="67"/>
        <v>#NAME?</v>
      </c>
    </row>
    <row r="1024" spans="1:16" x14ac:dyDescent="0.4">
      <c r="A1024" s="25"/>
      <c r="B1024" s="25"/>
      <c r="C1024" s="50"/>
      <c r="D1024" s="79"/>
      <c r="E1024" s="50"/>
      <c r="H1024" s="1" t="e">
        <f>VLOOKUP(D1023,cathcount,2,0)</f>
        <v>#NAME?</v>
      </c>
      <c r="I1024" s="1" t="e">
        <f>VLOOKUP(D1023,cathcount,3,0)</f>
        <v>#NAME?</v>
      </c>
      <c r="J1024" s="1" t="e">
        <f>VLOOKUP(D1023,cathcount,4,0)</f>
        <v>#NAME?</v>
      </c>
      <c r="K1024" s="1" t="e">
        <f>VLOOKUP(D1023,cathcount,5,0)</f>
        <v>#NAME?</v>
      </c>
      <c r="L1024" s="1" t="e">
        <f>VLOOKUP(E1023,operatorcount,2,0)</f>
        <v>#NAME?</v>
      </c>
      <c r="M1024" s="1" t="e">
        <f t="shared" si="64"/>
        <v>#NAME?</v>
      </c>
      <c r="N1024" s="1" t="e">
        <f t="shared" si="65"/>
        <v>#NAME?</v>
      </c>
      <c r="O1024" s="1" t="e">
        <f t="shared" si="66"/>
        <v>#NAME?</v>
      </c>
      <c r="P1024" s="1" t="e">
        <f t="shared" si="67"/>
        <v>#NAME?</v>
      </c>
    </row>
    <row r="1025" spans="1:16" x14ac:dyDescent="0.4">
      <c r="A1025" s="25"/>
      <c r="B1025" s="25"/>
      <c r="C1025" s="50"/>
      <c r="D1025" s="79"/>
      <c r="E1025" s="50"/>
      <c r="H1025" s="1" t="e">
        <f>VLOOKUP(D1024,cathcount,2,0)</f>
        <v>#NAME?</v>
      </c>
      <c r="I1025" s="1" t="e">
        <f>VLOOKUP(D1024,cathcount,3,0)</f>
        <v>#NAME?</v>
      </c>
      <c r="J1025" s="1" t="e">
        <f>VLOOKUP(D1024,cathcount,4,0)</f>
        <v>#NAME?</v>
      </c>
      <c r="K1025" s="1" t="e">
        <f>VLOOKUP(D1024,cathcount,5,0)</f>
        <v>#NAME?</v>
      </c>
      <c r="L1025" s="1" t="e">
        <f>VLOOKUP(E1024,operatorcount,2,0)</f>
        <v>#NAME?</v>
      </c>
      <c r="M1025" s="1" t="e">
        <f t="shared" si="64"/>
        <v>#NAME?</v>
      </c>
      <c r="N1025" s="1" t="e">
        <f t="shared" si="65"/>
        <v>#NAME?</v>
      </c>
      <c r="O1025" s="1" t="e">
        <f t="shared" si="66"/>
        <v>#NAME?</v>
      </c>
      <c r="P1025" s="1" t="e">
        <f t="shared" si="67"/>
        <v>#NAME?</v>
      </c>
    </row>
    <row r="1026" spans="1:16" x14ac:dyDescent="0.4">
      <c r="A1026" s="25"/>
      <c r="B1026" s="25"/>
      <c r="C1026" s="50"/>
      <c r="D1026" s="79"/>
      <c r="E1026" s="50"/>
      <c r="H1026" s="1" t="e">
        <f>VLOOKUP(D1025,cathcount,2,0)</f>
        <v>#NAME?</v>
      </c>
      <c r="I1026" s="1" t="e">
        <f>VLOOKUP(D1025,cathcount,3,0)</f>
        <v>#NAME?</v>
      </c>
      <c r="J1026" s="1" t="e">
        <f>VLOOKUP(D1025,cathcount,4,0)</f>
        <v>#NAME?</v>
      </c>
      <c r="K1026" s="1" t="e">
        <f>VLOOKUP(D1025,cathcount,5,0)</f>
        <v>#NAME?</v>
      </c>
      <c r="L1026" s="1" t="e">
        <f>VLOOKUP(E1025,operatorcount,2,0)</f>
        <v>#NAME?</v>
      </c>
      <c r="M1026" s="1" t="e">
        <f t="shared" si="64"/>
        <v>#NAME?</v>
      </c>
      <c r="N1026" s="1" t="e">
        <f t="shared" si="65"/>
        <v>#NAME?</v>
      </c>
      <c r="O1026" s="1" t="e">
        <f t="shared" si="66"/>
        <v>#NAME?</v>
      </c>
      <c r="P1026" s="1" t="e">
        <f t="shared" si="67"/>
        <v>#NAME?</v>
      </c>
    </row>
    <row r="1027" spans="1:16" x14ac:dyDescent="0.4">
      <c r="A1027" s="25"/>
      <c r="B1027" s="25"/>
      <c r="C1027" s="50"/>
      <c r="D1027" s="79"/>
      <c r="E1027" s="50"/>
      <c r="H1027" s="1" t="e">
        <f>VLOOKUP(D1026,cathcount,2,0)</f>
        <v>#NAME?</v>
      </c>
      <c r="I1027" s="1" t="e">
        <f>VLOOKUP(D1026,cathcount,3,0)</f>
        <v>#NAME?</v>
      </c>
      <c r="J1027" s="1" t="e">
        <f>VLOOKUP(D1026,cathcount,4,0)</f>
        <v>#NAME?</v>
      </c>
      <c r="K1027" s="1" t="e">
        <f>VLOOKUP(D1026,cathcount,5,0)</f>
        <v>#NAME?</v>
      </c>
      <c r="L1027" s="1" t="e">
        <f>VLOOKUP(E1026,operatorcount,2,0)</f>
        <v>#NAME?</v>
      </c>
      <c r="M1027" s="1" t="e">
        <f t="shared" si="64"/>
        <v>#NAME?</v>
      </c>
      <c r="N1027" s="1" t="e">
        <f t="shared" si="65"/>
        <v>#NAME?</v>
      </c>
      <c r="O1027" s="1" t="e">
        <f t="shared" si="66"/>
        <v>#NAME?</v>
      </c>
      <c r="P1027" s="1" t="e">
        <f t="shared" si="67"/>
        <v>#NAME?</v>
      </c>
    </row>
    <row r="1028" spans="1:16" x14ac:dyDescent="0.4">
      <c r="A1028" s="25"/>
      <c r="B1028" s="25"/>
      <c r="C1028" s="50"/>
      <c r="D1028" s="79"/>
      <c r="E1028" s="50"/>
      <c r="H1028" s="1" t="e">
        <f>VLOOKUP(D1027,cathcount,2,0)</f>
        <v>#NAME?</v>
      </c>
      <c r="I1028" s="1" t="e">
        <f>VLOOKUP(D1027,cathcount,3,0)</f>
        <v>#NAME?</v>
      </c>
      <c r="J1028" s="1" t="e">
        <f>VLOOKUP(D1027,cathcount,4,0)</f>
        <v>#NAME?</v>
      </c>
      <c r="K1028" s="1" t="e">
        <f>VLOOKUP(D1027,cathcount,5,0)</f>
        <v>#NAME?</v>
      </c>
      <c r="L1028" s="1" t="e">
        <f>VLOOKUP(E1027,operatorcount,2,0)</f>
        <v>#NAME?</v>
      </c>
      <c r="M1028" s="1" t="e">
        <f t="shared" si="64"/>
        <v>#NAME?</v>
      </c>
      <c r="N1028" s="1" t="e">
        <f t="shared" si="65"/>
        <v>#NAME?</v>
      </c>
      <c r="O1028" s="1" t="e">
        <f t="shared" si="66"/>
        <v>#NAME?</v>
      </c>
      <c r="P1028" s="1" t="e">
        <f t="shared" si="67"/>
        <v>#NAME?</v>
      </c>
    </row>
    <row r="1029" spans="1:16" x14ac:dyDescent="0.4">
      <c r="A1029" s="25"/>
      <c r="B1029" s="25"/>
      <c r="C1029" s="50"/>
      <c r="D1029" s="79"/>
      <c r="E1029" s="50"/>
      <c r="H1029" s="1" t="e">
        <f>VLOOKUP(D1028,cathcount,2,0)</f>
        <v>#NAME?</v>
      </c>
      <c r="I1029" s="1" t="e">
        <f>VLOOKUP(D1028,cathcount,3,0)</f>
        <v>#NAME?</v>
      </c>
      <c r="J1029" s="1" t="e">
        <f>VLOOKUP(D1028,cathcount,4,0)</f>
        <v>#NAME?</v>
      </c>
      <c r="K1029" s="1" t="e">
        <f>VLOOKUP(D1028,cathcount,5,0)</f>
        <v>#NAME?</v>
      </c>
      <c r="L1029" s="1" t="e">
        <f>VLOOKUP(E1028,operatorcount,2,0)</f>
        <v>#NAME?</v>
      </c>
      <c r="M1029" s="1" t="e">
        <f t="shared" si="64"/>
        <v>#NAME?</v>
      </c>
      <c r="N1029" s="1" t="e">
        <f t="shared" si="65"/>
        <v>#NAME?</v>
      </c>
      <c r="O1029" s="1" t="e">
        <f t="shared" si="66"/>
        <v>#NAME?</v>
      </c>
      <c r="P1029" s="1" t="e">
        <f t="shared" si="67"/>
        <v>#NAME?</v>
      </c>
    </row>
    <row r="1030" spans="1:16" x14ac:dyDescent="0.4">
      <c r="A1030" s="25"/>
      <c r="B1030" s="25"/>
      <c r="C1030" s="50"/>
      <c r="D1030" s="79"/>
      <c r="E1030" s="50"/>
      <c r="H1030" s="1" t="e">
        <f>VLOOKUP(D1029,cathcount,2,0)</f>
        <v>#NAME?</v>
      </c>
      <c r="I1030" s="1" t="e">
        <f>VLOOKUP(D1029,cathcount,3,0)</f>
        <v>#NAME?</v>
      </c>
      <c r="J1030" s="1" t="e">
        <f>VLOOKUP(D1029,cathcount,4,0)</f>
        <v>#NAME?</v>
      </c>
      <c r="K1030" s="1" t="e">
        <f>VLOOKUP(D1029,cathcount,5,0)</f>
        <v>#NAME?</v>
      </c>
      <c r="L1030" s="1" t="e">
        <f>VLOOKUP(E1029,operatorcount,2,0)</f>
        <v>#NAME?</v>
      </c>
      <c r="M1030" s="1" t="e">
        <f t="shared" si="64"/>
        <v>#NAME?</v>
      </c>
      <c r="N1030" s="1" t="e">
        <f t="shared" si="65"/>
        <v>#NAME?</v>
      </c>
      <c r="O1030" s="1" t="e">
        <f t="shared" si="66"/>
        <v>#NAME?</v>
      </c>
      <c r="P1030" s="1" t="e">
        <f t="shared" si="67"/>
        <v>#NAME?</v>
      </c>
    </row>
    <row r="1031" spans="1:16" x14ac:dyDescent="0.4">
      <c r="A1031" s="25"/>
      <c r="B1031" s="25"/>
      <c r="C1031" s="50"/>
      <c r="D1031" s="79"/>
      <c r="E1031" s="50"/>
      <c r="H1031" s="1" t="e">
        <f>VLOOKUP(D1030,cathcount,2,0)</f>
        <v>#NAME?</v>
      </c>
      <c r="I1031" s="1" t="e">
        <f>VLOOKUP(D1030,cathcount,3,0)</f>
        <v>#NAME?</v>
      </c>
      <c r="J1031" s="1" t="e">
        <f>VLOOKUP(D1030,cathcount,4,0)</f>
        <v>#NAME?</v>
      </c>
      <c r="K1031" s="1" t="e">
        <f>VLOOKUP(D1030,cathcount,5,0)</f>
        <v>#NAME?</v>
      </c>
      <c r="L1031" s="1" t="e">
        <f>VLOOKUP(E1030,operatorcount,2,0)</f>
        <v>#NAME?</v>
      </c>
      <c r="M1031" s="1" t="e">
        <f t="shared" si="64"/>
        <v>#NAME?</v>
      </c>
      <c r="N1031" s="1" t="e">
        <f t="shared" si="65"/>
        <v>#NAME?</v>
      </c>
      <c r="O1031" s="1" t="e">
        <f t="shared" si="66"/>
        <v>#NAME?</v>
      </c>
      <c r="P1031" s="1" t="e">
        <f t="shared" si="67"/>
        <v>#NAME?</v>
      </c>
    </row>
    <row r="1032" spans="1:16" x14ac:dyDescent="0.4">
      <c r="A1032" s="25"/>
      <c r="B1032" s="25"/>
      <c r="C1032" s="50"/>
      <c r="D1032" s="79"/>
      <c r="E1032" s="50"/>
      <c r="H1032" s="1" t="e">
        <f>VLOOKUP(D1031,cathcount,2,0)</f>
        <v>#NAME?</v>
      </c>
      <c r="I1032" s="1" t="e">
        <f>VLOOKUP(D1031,cathcount,3,0)</f>
        <v>#NAME?</v>
      </c>
      <c r="J1032" s="1" t="e">
        <f>VLOOKUP(D1031,cathcount,4,0)</f>
        <v>#NAME?</v>
      </c>
      <c r="K1032" s="1" t="e">
        <f>VLOOKUP(D1031,cathcount,5,0)</f>
        <v>#NAME?</v>
      </c>
      <c r="L1032" s="1" t="e">
        <f>VLOOKUP(E1031,operatorcount,2,0)</f>
        <v>#NAME?</v>
      </c>
      <c r="M1032" s="1" t="e">
        <f t="shared" si="64"/>
        <v>#NAME?</v>
      </c>
      <c r="N1032" s="1" t="e">
        <f t="shared" si="65"/>
        <v>#NAME?</v>
      </c>
      <c r="O1032" s="1" t="e">
        <f t="shared" si="66"/>
        <v>#NAME?</v>
      </c>
      <c r="P1032" s="1" t="e">
        <f t="shared" si="67"/>
        <v>#NAME?</v>
      </c>
    </row>
    <row r="1033" spans="1:16" x14ac:dyDescent="0.4">
      <c r="A1033" s="25"/>
      <c r="B1033" s="25"/>
      <c r="C1033" s="50"/>
      <c r="D1033" s="79"/>
      <c r="E1033" s="50"/>
      <c r="H1033" s="1" t="e">
        <f>VLOOKUP(D1032,cathcount,2,0)</f>
        <v>#NAME?</v>
      </c>
      <c r="I1033" s="1" t="e">
        <f>VLOOKUP(D1032,cathcount,3,0)</f>
        <v>#NAME?</v>
      </c>
      <c r="J1033" s="1" t="e">
        <f>VLOOKUP(D1032,cathcount,4,0)</f>
        <v>#NAME?</v>
      </c>
      <c r="K1033" s="1" t="e">
        <f>VLOOKUP(D1032,cathcount,5,0)</f>
        <v>#NAME?</v>
      </c>
      <c r="L1033" s="1" t="e">
        <f>VLOOKUP(E1032,operatorcount,2,0)</f>
        <v>#NAME?</v>
      </c>
      <c r="M1033" s="1" t="e">
        <f t="shared" si="64"/>
        <v>#NAME?</v>
      </c>
      <c r="N1033" s="1" t="e">
        <f t="shared" si="65"/>
        <v>#NAME?</v>
      </c>
      <c r="O1033" s="1" t="e">
        <f t="shared" si="66"/>
        <v>#NAME?</v>
      </c>
      <c r="P1033" s="1" t="e">
        <f t="shared" si="67"/>
        <v>#NAME?</v>
      </c>
    </row>
    <row r="1034" spans="1:16" x14ac:dyDescent="0.4">
      <c r="A1034" s="25"/>
      <c r="B1034" s="25"/>
      <c r="C1034" s="50"/>
      <c r="D1034" s="79"/>
      <c r="E1034" s="50"/>
      <c r="H1034" s="1" t="e">
        <f>VLOOKUP(D1033,cathcount,2,0)</f>
        <v>#NAME?</v>
      </c>
      <c r="I1034" s="1" t="e">
        <f>VLOOKUP(D1033,cathcount,3,0)</f>
        <v>#NAME?</v>
      </c>
      <c r="J1034" s="1" t="e">
        <f>VLOOKUP(D1033,cathcount,4,0)</f>
        <v>#NAME?</v>
      </c>
      <c r="K1034" s="1" t="e">
        <f>VLOOKUP(D1033,cathcount,5,0)</f>
        <v>#NAME?</v>
      </c>
      <c r="L1034" s="1" t="e">
        <f>VLOOKUP(E1033,operatorcount,2,0)</f>
        <v>#NAME?</v>
      </c>
      <c r="M1034" s="1" t="e">
        <f t="shared" si="64"/>
        <v>#NAME?</v>
      </c>
      <c r="N1034" s="1" t="e">
        <f t="shared" si="65"/>
        <v>#NAME?</v>
      </c>
      <c r="O1034" s="1" t="e">
        <f t="shared" si="66"/>
        <v>#NAME?</v>
      </c>
      <c r="P1034" s="1" t="e">
        <f t="shared" si="67"/>
        <v>#NAME?</v>
      </c>
    </row>
    <row r="1035" spans="1:16" x14ac:dyDescent="0.4">
      <c r="A1035" s="25"/>
      <c r="B1035" s="25"/>
      <c r="C1035" s="50"/>
      <c r="D1035" s="79"/>
      <c r="E1035" s="50"/>
      <c r="H1035" s="1" t="e">
        <f>VLOOKUP(D1034,cathcount,2,0)</f>
        <v>#NAME?</v>
      </c>
      <c r="I1035" s="1" t="e">
        <f>VLOOKUP(D1034,cathcount,3,0)</f>
        <v>#NAME?</v>
      </c>
      <c r="J1035" s="1" t="e">
        <f>VLOOKUP(D1034,cathcount,4,0)</f>
        <v>#NAME?</v>
      </c>
      <c r="K1035" s="1" t="e">
        <f>VLOOKUP(D1034,cathcount,5,0)</f>
        <v>#NAME?</v>
      </c>
      <c r="L1035" s="1" t="e">
        <f>VLOOKUP(E1034,operatorcount,2,0)</f>
        <v>#NAME?</v>
      </c>
      <c r="M1035" s="1" t="e">
        <f t="shared" si="64"/>
        <v>#NAME?</v>
      </c>
      <c r="N1035" s="1" t="e">
        <f t="shared" si="65"/>
        <v>#NAME?</v>
      </c>
      <c r="O1035" s="1" t="e">
        <f t="shared" si="66"/>
        <v>#NAME?</v>
      </c>
      <c r="P1035" s="1" t="e">
        <f t="shared" si="67"/>
        <v>#NAME?</v>
      </c>
    </row>
    <row r="1036" spans="1:16" x14ac:dyDescent="0.4">
      <c r="A1036" s="25"/>
      <c r="B1036" s="25"/>
      <c r="C1036" s="50"/>
      <c r="D1036" s="79"/>
      <c r="E1036" s="50"/>
      <c r="H1036" s="1" t="e">
        <f>VLOOKUP(D1035,cathcount,2,0)</f>
        <v>#NAME?</v>
      </c>
      <c r="I1036" s="1" t="e">
        <f>VLOOKUP(D1035,cathcount,3,0)</f>
        <v>#NAME?</v>
      </c>
      <c r="J1036" s="1" t="e">
        <f>VLOOKUP(D1035,cathcount,4,0)</f>
        <v>#NAME?</v>
      </c>
      <c r="K1036" s="1" t="e">
        <f>VLOOKUP(D1035,cathcount,5,0)</f>
        <v>#NAME?</v>
      </c>
      <c r="L1036" s="1" t="e">
        <f>VLOOKUP(E1035,operatorcount,2,0)</f>
        <v>#NAME?</v>
      </c>
      <c r="M1036" s="1" t="e">
        <f t="shared" si="64"/>
        <v>#NAME?</v>
      </c>
      <c r="N1036" s="1" t="e">
        <f t="shared" si="65"/>
        <v>#NAME?</v>
      </c>
      <c r="O1036" s="1" t="e">
        <f t="shared" si="66"/>
        <v>#NAME?</v>
      </c>
      <c r="P1036" s="1" t="e">
        <f t="shared" si="67"/>
        <v>#NAME?</v>
      </c>
    </row>
    <row r="1037" spans="1:16" x14ac:dyDescent="0.4">
      <c r="A1037" s="25"/>
      <c r="B1037" s="25"/>
      <c r="C1037" s="50"/>
      <c r="D1037" s="79"/>
      <c r="E1037" s="50"/>
      <c r="H1037" s="1" t="e">
        <f>VLOOKUP(D1036,cathcount,2,0)</f>
        <v>#NAME?</v>
      </c>
      <c r="I1037" s="1" t="e">
        <f>VLOOKUP(D1036,cathcount,3,0)</f>
        <v>#NAME?</v>
      </c>
      <c r="J1037" s="1" t="e">
        <f>VLOOKUP(D1036,cathcount,4,0)</f>
        <v>#NAME?</v>
      </c>
      <c r="K1037" s="1" t="e">
        <f>VLOOKUP(D1036,cathcount,5,0)</f>
        <v>#NAME?</v>
      </c>
      <c r="L1037" s="1" t="e">
        <f>VLOOKUP(E1036,operatorcount,2,0)</f>
        <v>#NAME?</v>
      </c>
      <c r="M1037" s="1" t="e">
        <f t="shared" si="64"/>
        <v>#NAME?</v>
      </c>
      <c r="N1037" s="1" t="e">
        <f t="shared" si="65"/>
        <v>#NAME?</v>
      </c>
      <c r="O1037" s="1" t="e">
        <f t="shared" si="66"/>
        <v>#NAME?</v>
      </c>
      <c r="P1037" s="1" t="e">
        <f t="shared" si="67"/>
        <v>#NAME?</v>
      </c>
    </row>
    <row r="1038" spans="1:16" x14ac:dyDescent="0.4">
      <c r="A1038" s="25"/>
      <c r="B1038" s="25"/>
      <c r="C1038" s="50"/>
      <c r="D1038" s="79"/>
      <c r="E1038" s="50"/>
      <c r="H1038" s="1" t="e">
        <f>VLOOKUP(D1037,cathcount,2,0)</f>
        <v>#NAME?</v>
      </c>
      <c r="I1038" s="1" t="e">
        <f>VLOOKUP(D1037,cathcount,3,0)</f>
        <v>#NAME?</v>
      </c>
      <c r="J1038" s="1" t="e">
        <f>VLOOKUP(D1037,cathcount,4,0)</f>
        <v>#NAME?</v>
      </c>
      <c r="K1038" s="1" t="e">
        <f>VLOOKUP(D1037,cathcount,5,0)</f>
        <v>#NAME?</v>
      </c>
      <c r="L1038" s="1" t="e">
        <f>VLOOKUP(E1037,operatorcount,2,0)</f>
        <v>#NAME?</v>
      </c>
      <c r="M1038" s="1" t="e">
        <f t="shared" si="64"/>
        <v>#NAME?</v>
      </c>
      <c r="N1038" s="1" t="e">
        <f t="shared" si="65"/>
        <v>#NAME?</v>
      </c>
      <c r="O1038" s="1" t="e">
        <f t="shared" si="66"/>
        <v>#NAME?</v>
      </c>
      <c r="P1038" s="1" t="e">
        <f t="shared" si="67"/>
        <v>#NAME?</v>
      </c>
    </row>
    <row r="1039" spans="1:16" x14ac:dyDescent="0.4">
      <c r="A1039" s="25"/>
      <c r="B1039" s="25"/>
      <c r="C1039" s="50"/>
      <c r="D1039" s="79"/>
      <c r="E1039" s="50"/>
      <c r="H1039" s="1" t="e">
        <f>VLOOKUP(D1038,cathcount,2,0)</f>
        <v>#NAME?</v>
      </c>
      <c r="I1039" s="1" t="e">
        <f>VLOOKUP(D1038,cathcount,3,0)</f>
        <v>#NAME?</v>
      </c>
      <c r="J1039" s="1" t="e">
        <f>VLOOKUP(D1038,cathcount,4,0)</f>
        <v>#NAME?</v>
      </c>
      <c r="K1039" s="1" t="e">
        <f>VLOOKUP(D1038,cathcount,5,0)</f>
        <v>#NAME?</v>
      </c>
      <c r="L1039" s="1" t="e">
        <f>VLOOKUP(E1038,operatorcount,2,0)</f>
        <v>#NAME?</v>
      </c>
      <c r="M1039" s="1" t="e">
        <f t="shared" si="64"/>
        <v>#NAME?</v>
      </c>
      <c r="N1039" s="1" t="e">
        <f t="shared" si="65"/>
        <v>#NAME?</v>
      </c>
      <c r="O1039" s="1" t="e">
        <f t="shared" si="66"/>
        <v>#NAME?</v>
      </c>
      <c r="P1039" s="1" t="e">
        <f t="shared" si="67"/>
        <v>#NAME?</v>
      </c>
    </row>
    <row r="1040" spans="1:16" x14ac:dyDescent="0.4">
      <c r="A1040" s="25"/>
      <c r="B1040" s="25"/>
      <c r="C1040" s="50"/>
      <c r="D1040" s="79"/>
      <c r="E1040" s="50"/>
      <c r="H1040" s="1" t="e">
        <f>VLOOKUP(D1039,cathcount,2,0)</f>
        <v>#NAME?</v>
      </c>
      <c r="I1040" s="1" t="e">
        <f>VLOOKUP(D1039,cathcount,3,0)</f>
        <v>#NAME?</v>
      </c>
      <c r="J1040" s="1" t="e">
        <f>VLOOKUP(D1039,cathcount,4,0)</f>
        <v>#NAME?</v>
      </c>
      <c r="K1040" s="1" t="e">
        <f>VLOOKUP(D1039,cathcount,5,0)</f>
        <v>#NAME?</v>
      </c>
      <c r="L1040" s="1" t="e">
        <f>VLOOKUP(E1039,operatorcount,2,0)</f>
        <v>#NAME?</v>
      </c>
      <c r="M1040" s="1" t="e">
        <f t="shared" si="64"/>
        <v>#NAME?</v>
      </c>
      <c r="N1040" s="1" t="e">
        <f t="shared" si="65"/>
        <v>#NAME?</v>
      </c>
      <c r="O1040" s="1" t="e">
        <f t="shared" si="66"/>
        <v>#NAME?</v>
      </c>
      <c r="P1040" s="1" t="e">
        <f t="shared" si="67"/>
        <v>#NAME?</v>
      </c>
    </row>
    <row r="1041" spans="1:16" x14ac:dyDescent="0.4">
      <c r="A1041" s="25"/>
      <c r="B1041" s="25"/>
      <c r="C1041" s="50"/>
      <c r="D1041" s="79"/>
      <c r="E1041" s="50"/>
      <c r="H1041" s="1" t="e">
        <f>VLOOKUP(D1040,cathcount,2,0)</f>
        <v>#NAME?</v>
      </c>
      <c r="I1041" s="1" t="e">
        <f>VLOOKUP(D1040,cathcount,3,0)</f>
        <v>#NAME?</v>
      </c>
      <c r="J1041" s="1" t="e">
        <f>VLOOKUP(D1040,cathcount,4,0)</f>
        <v>#NAME?</v>
      </c>
      <c r="K1041" s="1" t="e">
        <f>VLOOKUP(D1040,cathcount,5,0)</f>
        <v>#NAME?</v>
      </c>
      <c r="L1041" s="1" t="e">
        <f>VLOOKUP(E1040,operatorcount,2,0)</f>
        <v>#NAME?</v>
      </c>
      <c r="M1041" s="1" t="e">
        <f t="shared" si="64"/>
        <v>#NAME?</v>
      </c>
      <c r="N1041" s="1" t="e">
        <f t="shared" si="65"/>
        <v>#NAME?</v>
      </c>
      <c r="O1041" s="1" t="e">
        <f t="shared" si="66"/>
        <v>#NAME?</v>
      </c>
      <c r="P1041" s="1" t="e">
        <f t="shared" si="67"/>
        <v>#NAME?</v>
      </c>
    </row>
    <row r="1042" spans="1:16" x14ac:dyDescent="0.4">
      <c r="A1042" s="25"/>
      <c r="B1042" s="25"/>
      <c r="C1042" s="50"/>
      <c r="D1042" s="79"/>
      <c r="E1042" s="50"/>
      <c r="H1042" s="1" t="e">
        <f>VLOOKUP(D1041,cathcount,2,0)</f>
        <v>#NAME?</v>
      </c>
      <c r="I1042" s="1" t="e">
        <f>VLOOKUP(D1041,cathcount,3,0)</f>
        <v>#NAME?</v>
      </c>
      <c r="J1042" s="1" t="e">
        <f>VLOOKUP(D1041,cathcount,4,0)</f>
        <v>#NAME?</v>
      </c>
      <c r="K1042" s="1" t="e">
        <f>VLOOKUP(D1041,cathcount,5,0)</f>
        <v>#NAME?</v>
      </c>
      <c r="L1042" s="1" t="e">
        <f>VLOOKUP(E1041,operatorcount,2,0)</f>
        <v>#NAME?</v>
      </c>
      <c r="M1042" s="1" t="e">
        <f t="shared" si="64"/>
        <v>#NAME?</v>
      </c>
      <c r="N1042" s="1" t="e">
        <f t="shared" si="65"/>
        <v>#NAME?</v>
      </c>
      <c r="O1042" s="1" t="e">
        <f t="shared" si="66"/>
        <v>#NAME?</v>
      </c>
      <c r="P1042" s="1" t="e">
        <f t="shared" si="67"/>
        <v>#NAME?</v>
      </c>
    </row>
    <row r="1043" spans="1:16" x14ac:dyDescent="0.4">
      <c r="A1043" s="25"/>
      <c r="B1043" s="25"/>
      <c r="C1043" s="50"/>
      <c r="D1043" s="79"/>
      <c r="E1043" s="50"/>
      <c r="H1043" s="1" t="e">
        <f>VLOOKUP(D1042,cathcount,2,0)</f>
        <v>#NAME?</v>
      </c>
      <c r="I1043" s="1" t="e">
        <f>VLOOKUP(D1042,cathcount,3,0)</f>
        <v>#NAME?</v>
      </c>
      <c r="J1043" s="1" t="e">
        <f>VLOOKUP(D1042,cathcount,4,0)</f>
        <v>#NAME?</v>
      </c>
      <c r="K1043" s="1" t="e">
        <f>VLOOKUP(D1042,cathcount,5,0)</f>
        <v>#NAME?</v>
      </c>
      <c r="L1043" s="1" t="e">
        <f>VLOOKUP(E1042,operatorcount,2,0)</f>
        <v>#NAME?</v>
      </c>
      <c r="M1043" s="1" t="e">
        <f t="shared" si="64"/>
        <v>#NAME?</v>
      </c>
      <c r="N1043" s="1" t="e">
        <f t="shared" si="65"/>
        <v>#NAME?</v>
      </c>
      <c r="O1043" s="1" t="e">
        <f t="shared" si="66"/>
        <v>#NAME?</v>
      </c>
      <c r="P1043" s="1" t="e">
        <f t="shared" si="67"/>
        <v>#NAME?</v>
      </c>
    </row>
    <row r="1044" spans="1:16" x14ac:dyDescent="0.4">
      <c r="A1044" s="25"/>
      <c r="B1044" s="25"/>
      <c r="C1044" s="50"/>
      <c r="D1044" s="79"/>
      <c r="E1044" s="50"/>
      <c r="H1044" s="1" t="e">
        <f>VLOOKUP(D1043,cathcount,2,0)</f>
        <v>#NAME?</v>
      </c>
      <c r="I1044" s="1" t="e">
        <f>VLOOKUP(D1043,cathcount,3,0)</f>
        <v>#NAME?</v>
      </c>
      <c r="J1044" s="1" t="e">
        <f>VLOOKUP(D1043,cathcount,4,0)</f>
        <v>#NAME?</v>
      </c>
      <c r="K1044" s="1" t="e">
        <f>VLOOKUP(D1043,cathcount,5,0)</f>
        <v>#NAME?</v>
      </c>
      <c r="L1044" s="1" t="e">
        <f>VLOOKUP(E1043,operatorcount,2,0)</f>
        <v>#NAME?</v>
      </c>
      <c r="M1044" s="1" t="e">
        <f t="shared" si="64"/>
        <v>#NAME?</v>
      </c>
      <c r="N1044" s="1" t="e">
        <f t="shared" si="65"/>
        <v>#NAME?</v>
      </c>
      <c r="O1044" s="1" t="e">
        <f t="shared" si="66"/>
        <v>#NAME?</v>
      </c>
      <c r="P1044" s="1" t="e">
        <f t="shared" si="67"/>
        <v>#NAME?</v>
      </c>
    </row>
    <row r="1045" spans="1:16" x14ac:dyDescent="0.4">
      <c r="A1045" s="25"/>
      <c r="B1045" s="25"/>
      <c r="C1045" s="50"/>
      <c r="D1045" s="79"/>
      <c r="E1045" s="50"/>
      <c r="H1045" s="1" t="e">
        <f>VLOOKUP(D1044,cathcount,2,0)</f>
        <v>#NAME?</v>
      </c>
      <c r="I1045" s="1" t="e">
        <f>VLOOKUP(D1044,cathcount,3,0)</f>
        <v>#NAME?</v>
      </c>
      <c r="J1045" s="1" t="e">
        <f>VLOOKUP(D1044,cathcount,4,0)</f>
        <v>#NAME?</v>
      </c>
      <c r="K1045" s="1" t="e">
        <f>VLOOKUP(D1044,cathcount,5,0)</f>
        <v>#NAME?</v>
      </c>
      <c r="L1045" s="1" t="e">
        <f>VLOOKUP(E1044,operatorcount,2,0)</f>
        <v>#NAME?</v>
      </c>
      <c r="M1045" s="1" t="e">
        <f t="shared" si="64"/>
        <v>#NAME?</v>
      </c>
      <c r="N1045" s="1" t="e">
        <f t="shared" si="65"/>
        <v>#NAME?</v>
      </c>
      <c r="O1045" s="1" t="e">
        <f t="shared" si="66"/>
        <v>#NAME?</v>
      </c>
      <c r="P1045" s="1" t="e">
        <f t="shared" si="67"/>
        <v>#NAME?</v>
      </c>
    </row>
    <row r="1046" spans="1:16" x14ac:dyDescent="0.4">
      <c r="A1046" s="25"/>
      <c r="B1046" s="25"/>
      <c r="C1046" s="50"/>
      <c r="D1046" s="79"/>
      <c r="E1046" s="50"/>
      <c r="H1046" s="1" t="e">
        <f>VLOOKUP(D1045,cathcount,2,0)</f>
        <v>#NAME?</v>
      </c>
      <c r="I1046" s="1" t="e">
        <f>VLOOKUP(D1045,cathcount,3,0)</f>
        <v>#NAME?</v>
      </c>
      <c r="J1046" s="1" t="e">
        <f>VLOOKUP(D1045,cathcount,4,0)</f>
        <v>#NAME?</v>
      </c>
      <c r="K1046" s="1" t="e">
        <f>VLOOKUP(D1045,cathcount,5,0)</f>
        <v>#NAME?</v>
      </c>
      <c r="L1046" s="1" t="e">
        <f>VLOOKUP(E1045,operatorcount,2,0)</f>
        <v>#NAME?</v>
      </c>
      <c r="M1046" s="1" t="e">
        <f t="shared" si="64"/>
        <v>#NAME?</v>
      </c>
      <c r="N1046" s="1" t="e">
        <f t="shared" si="65"/>
        <v>#NAME?</v>
      </c>
      <c r="O1046" s="1" t="e">
        <f t="shared" si="66"/>
        <v>#NAME?</v>
      </c>
      <c r="P1046" s="1" t="e">
        <f t="shared" si="67"/>
        <v>#NAME?</v>
      </c>
    </row>
    <row r="1047" spans="1:16" x14ac:dyDescent="0.4">
      <c r="A1047" s="25"/>
      <c r="B1047" s="25"/>
      <c r="C1047" s="50"/>
      <c r="D1047" s="79"/>
      <c r="E1047" s="50"/>
      <c r="H1047" s="1" t="e">
        <f>VLOOKUP(D1046,cathcount,2,0)</f>
        <v>#NAME?</v>
      </c>
      <c r="I1047" s="1" t="e">
        <f>VLOOKUP(D1046,cathcount,3,0)</f>
        <v>#NAME?</v>
      </c>
      <c r="J1047" s="1" t="e">
        <f>VLOOKUP(D1046,cathcount,4,0)</f>
        <v>#NAME?</v>
      </c>
      <c r="K1047" s="1" t="e">
        <f>VLOOKUP(D1046,cathcount,5,0)</f>
        <v>#NAME?</v>
      </c>
      <c r="L1047" s="1" t="e">
        <f>VLOOKUP(E1046,operatorcount,2,0)</f>
        <v>#NAME?</v>
      </c>
      <c r="M1047" s="1" t="e">
        <f t="shared" si="64"/>
        <v>#NAME?</v>
      </c>
      <c r="N1047" s="1" t="e">
        <f t="shared" si="65"/>
        <v>#NAME?</v>
      </c>
      <c r="O1047" s="1" t="e">
        <f t="shared" si="66"/>
        <v>#NAME?</v>
      </c>
      <c r="P1047" s="1" t="e">
        <f t="shared" si="67"/>
        <v>#NAME?</v>
      </c>
    </row>
    <row r="1048" spans="1:16" x14ac:dyDescent="0.4">
      <c r="A1048" s="25"/>
      <c r="B1048" s="25"/>
      <c r="C1048" s="50"/>
      <c r="D1048" s="79"/>
      <c r="E1048" s="50"/>
      <c r="H1048" s="1" t="e">
        <f>VLOOKUP(D1047,cathcount,2,0)</f>
        <v>#NAME?</v>
      </c>
      <c r="I1048" s="1" t="e">
        <f>VLOOKUP(D1047,cathcount,3,0)</f>
        <v>#NAME?</v>
      </c>
      <c r="J1048" s="1" t="e">
        <f>VLOOKUP(D1047,cathcount,4,0)</f>
        <v>#NAME?</v>
      </c>
      <c r="K1048" s="1" t="e">
        <f>VLOOKUP(D1047,cathcount,5,0)</f>
        <v>#NAME?</v>
      </c>
      <c r="L1048" s="1" t="e">
        <f>VLOOKUP(E1047,operatorcount,2,0)</f>
        <v>#NAME?</v>
      </c>
      <c r="M1048" s="1" t="e">
        <f t="shared" si="64"/>
        <v>#NAME?</v>
      </c>
      <c r="N1048" s="1" t="e">
        <f t="shared" si="65"/>
        <v>#NAME?</v>
      </c>
      <c r="O1048" s="1" t="e">
        <f t="shared" si="66"/>
        <v>#NAME?</v>
      </c>
      <c r="P1048" s="1" t="e">
        <f t="shared" si="67"/>
        <v>#NAME?</v>
      </c>
    </row>
    <row r="1049" spans="1:16" x14ac:dyDescent="0.4">
      <c r="A1049" s="25"/>
      <c r="B1049" s="25"/>
      <c r="C1049" s="50"/>
      <c r="D1049" s="79"/>
      <c r="E1049" s="50"/>
      <c r="H1049" s="1" t="e">
        <f>VLOOKUP(D1048,cathcount,2,0)</f>
        <v>#NAME?</v>
      </c>
      <c r="I1049" s="1" t="e">
        <f>VLOOKUP(D1048,cathcount,3,0)</f>
        <v>#NAME?</v>
      </c>
      <c r="J1049" s="1" t="e">
        <f>VLOOKUP(D1048,cathcount,4,0)</f>
        <v>#NAME?</v>
      </c>
      <c r="K1049" s="1" t="e">
        <f>VLOOKUP(D1048,cathcount,5,0)</f>
        <v>#NAME?</v>
      </c>
      <c r="L1049" s="1" t="e">
        <f>VLOOKUP(E1048,operatorcount,2,0)</f>
        <v>#NAME?</v>
      </c>
      <c r="M1049" s="1" t="e">
        <f t="shared" ref="M1049:M1112" si="68">CHOOSE(L1049,H1049,0)</f>
        <v>#NAME?</v>
      </c>
      <c r="N1049" s="1" t="e">
        <f t="shared" ref="N1049:N1112" si="69">CHOOSE(L1049,I1049,0)</f>
        <v>#NAME?</v>
      </c>
      <c r="O1049" s="1" t="e">
        <f t="shared" ref="O1049:O1112" si="70">CHOOSE(L1049,J1049,0)</f>
        <v>#NAME?</v>
      </c>
      <c r="P1049" s="1" t="e">
        <f t="shared" ref="P1049:P1112" si="71">CHOOSE(L1049,K1049,0)</f>
        <v>#NAME?</v>
      </c>
    </row>
    <row r="1050" spans="1:16" x14ac:dyDescent="0.4">
      <c r="A1050" s="25"/>
      <c r="B1050" s="25"/>
      <c r="C1050" s="50"/>
      <c r="D1050" s="79"/>
      <c r="E1050" s="50"/>
      <c r="H1050" s="1" t="e">
        <f>VLOOKUP(D1049,cathcount,2,0)</f>
        <v>#NAME?</v>
      </c>
      <c r="I1050" s="1" t="e">
        <f>VLOOKUP(D1049,cathcount,3,0)</f>
        <v>#NAME?</v>
      </c>
      <c r="J1050" s="1" t="e">
        <f>VLOOKUP(D1049,cathcount,4,0)</f>
        <v>#NAME?</v>
      </c>
      <c r="K1050" s="1" t="e">
        <f>VLOOKUP(D1049,cathcount,5,0)</f>
        <v>#NAME?</v>
      </c>
      <c r="L1050" s="1" t="e">
        <f>VLOOKUP(E1049,operatorcount,2,0)</f>
        <v>#NAME?</v>
      </c>
      <c r="M1050" s="1" t="e">
        <f t="shared" si="68"/>
        <v>#NAME?</v>
      </c>
      <c r="N1050" s="1" t="e">
        <f t="shared" si="69"/>
        <v>#NAME?</v>
      </c>
      <c r="O1050" s="1" t="e">
        <f t="shared" si="70"/>
        <v>#NAME?</v>
      </c>
      <c r="P1050" s="1" t="e">
        <f t="shared" si="71"/>
        <v>#NAME?</v>
      </c>
    </row>
    <row r="1051" spans="1:16" x14ac:dyDescent="0.4">
      <c r="A1051" s="25"/>
      <c r="B1051" s="25"/>
      <c r="C1051" s="50"/>
      <c r="D1051" s="79"/>
      <c r="E1051" s="50"/>
      <c r="H1051" s="1" t="e">
        <f>VLOOKUP(D1050,cathcount,2,0)</f>
        <v>#NAME?</v>
      </c>
      <c r="I1051" s="1" t="e">
        <f>VLOOKUP(D1050,cathcount,3,0)</f>
        <v>#NAME?</v>
      </c>
      <c r="J1051" s="1" t="e">
        <f>VLOOKUP(D1050,cathcount,4,0)</f>
        <v>#NAME?</v>
      </c>
      <c r="K1051" s="1" t="e">
        <f>VLOOKUP(D1050,cathcount,5,0)</f>
        <v>#NAME?</v>
      </c>
      <c r="L1051" s="1" t="e">
        <f>VLOOKUP(E1050,operatorcount,2,0)</f>
        <v>#NAME?</v>
      </c>
      <c r="M1051" s="1" t="e">
        <f t="shared" si="68"/>
        <v>#NAME?</v>
      </c>
      <c r="N1051" s="1" t="e">
        <f t="shared" si="69"/>
        <v>#NAME?</v>
      </c>
      <c r="O1051" s="1" t="e">
        <f t="shared" si="70"/>
        <v>#NAME?</v>
      </c>
      <c r="P1051" s="1" t="e">
        <f t="shared" si="71"/>
        <v>#NAME?</v>
      </c>
    </row>
    <row r="1052" spans="1:16" x14ac:dyDescent="0.4">
      <c r="A1052" s="25"/>
      <c r="B1052" s="25"/>
      <c r="C1052" s="50"/>
      <c r="D1052" s="79"/>
      <c r="E1052" s="50"/>
      <c r="H1052" s="1" t="e">
        <f>VLOOKUP(D1051,cathcount,2,0)</f>
        <v>#NAME?</v>
      </c>
      <c r="I1052" s="1" t="e">
        <f>VLOOKUP(D1051,cathcount,3,0)</f>
        <v>#NAME?</v>
      </c>
      <c r="J1052" s="1" t="e">
        <f>VLOOKUP(D1051,cathcount,4,0)</f>
        <v>#NAME?</v>
      </c>
      <c r="K1052" s="1" t="e">
        <f>VLOOKUP(D1051,cathcount,5,0)</f>
        <v>#NAME?</v>
      </c>
      <c r="L1052" s="1" t="e">
        <f>VLOOKUP(E1051,operatorcount,2,0)</f>
        <v>#NAME?</v>
      </c>
      <c r="M1052" s="1" t="e">
        <f t="shared" si="68"/>
        <v>#NAME?</v>
      </c>
      <c r="N1052" s="1" t="e">
        <f t="shared" si="69"/>
        <v>#NAME?</v>
      </c>
      <c r="O1052" s="1" t="e">
        <f t="shared" si="70"/>
        <v>#NAME?</v>
      </c>
      <c r="P1052" s="1" t="e">
        <f t="shared" si="71"/>
        <v>#NAME?</v>
      </c>
    </row>
    <row r="1053" spans="1:16" x14ac:dyDescent="0.4">
      <c r="A1053" s="25"/>
      <c r="B1053" s="25"/>
      <c r="C1053" s="50"/>
      <c r="D1053" s="79"/>
      <c r="E1053" s="50"/>
      <c r="H1053" s="1" t="e">
        <f>VLOOKUP(D1052,cathcount,2,0)</f>
        <v>#NAME?</v>
      </c>
      <c r="I1053" s="1" t="e">
        <f>VLOOKUP(D1052,cathcount,3,0)</f>
        <v>#NAME?</v>
      </c>
      <c r="J1053" s="1" t="e">
        <f>VLOOKUP(D1052,cathcount,4,0)</f>
        <v>#NAME?</v>
      </c>
      <c r="K1053" s="1" t="e">
        <f>VLOOKUP(D1052,cathcount,5,0)</f>
        <v>#NAME?</v>
      </c>
      <c r="L1053" s="1" t="e">
        <f>VLOOKUP(E1052,operatorcount,2,0)</f>
        <v>#NAME?</v>
      </c>
      <c r="M1053" s="1" t="e">
        <f t="shared" si="68"/>
        <v>#NAME?</v>
      </c>
      <c r="N1053" s="1" t="e">
        <f t="shared" si="69"/>
        <v>#NAME?</v>
      </c>
      <c r="O1053" s="1" t="e">
        <f t="shared" si="70"/>
        <v>#NAME?</v>
      </c>
      <c r="P1053" s="1" t="e">
        <f t="shared" si="71"/>
        <v>#NAME?</v>
      </c>
    </row>
    <row r="1054" spans="1:16" x14ac:dyDescent="0.4">
      <c r="A1054" s="25"/>
      <c r="B1054" s="25"/>
      <c r="C1054" s="50"/>
      <c r="D1054" s="79"/>
      <c r="E1054" s="50"/>
      <c r="H1054" s="1" t="e">
        <f>VLOOKUP(D1053,cathcount,2,0)</f>
        <v>#NAME?</v>
      </c>
      <c r="I1054" s="1" t="e">
        <f>VLOOKUP(D1053,cathcount,3,0)</f>
        <v>#NAME?</v>
      </c>
      <c r="J1054" s="1" t="e">
        <f>VLOOKUP(D1053,cathcount,4,0)</f>
        <v>#NAME?</v>
      </c>
      <c r="K1054" s="1" t="e">
        <f>VLOOKUP(D1053,cathcount,5,0)</f>
        <v>#NAME?</v>
      </c>
      <c r="L1054" s="1" t="e">
        <f>VLOOKUP(E1053,operatorcount,2,0)</f>
        <v>#NAME?</v>
      </c>
      <c r="M1054" s="1" t="e">
        <f t="shared" si="68"/>
        <v>#NAME?</v>
      </c>
      <c r="N1054" s="1" t="e">
        <f t="shared" si="69"/>
        <v>#NAME?</v>
      </c>
      <c r="O1054" s="1" t="e">
        <f t="shared" si="70"/>
        <v>#NAME?</v>
      </c>
      <c r="P1054" s="1" t="e">
        <f t="shared" si="71"/>
        <v>#NAME?</v>
      </c>
    </row>
    <row r="1055" spans="1:16" x14ac:dyDescent="0.4">
      <c r="A1055" s="25"/>
      <c r="B1055" s="25"/>
      <c r="C1055" s="50"/>
      <c r="D1055" s="79"/>
      <c r="E1055" s="50"/>
      <c r="H1055" s="1" t="e">
        <f>VLOOKUP(D1054,cathcount,2,0)</f>
        <v>#NAME?</v>
      </c>
      <c r="I1055" s="1" t="e">
        <f>VLOOKUP(D1054,cathcount,3,0)</f>
        <v>#NAME?</v>
      </c>
      <c r="J1055" s="1" t="e">
        <f>VLOOKUP(D1054,cathcount,4,0)</f>
        <v>#NAME?</v>
      </c>
      <c r="K1055" s="1" t="e">
        <f>VLOOKUP(D1054,cathcount,5,0)</f>
        <v>#NAME?</v>
      </c>
      <c r="L1055" s="1" t="e">
        <f>VLOOKUP(E1054,operatorcount,2,0)</f>
        <v>#NAME?</v>
      </c>
      <c r="M1055" s="1" t="e">
        <f t="shared" si="68"/>
        <v>#NAME?</v>
      </c>
      <c r="N1055" s="1" t="e">
        <f t="shared" si="69"/>
        <v>#NAME?</v>
      </c>
      <c r="O1055" s="1" t="e">
        <f t="shared" si="70"/>
        <v>#NAME?</v>
      </c>
      <c r="P1055" s="1" t="e">
        <f t="shared" si="71"/>
        <v>#NAME?</v>
      </c>
    </row>
    <row r="1056" spans="1:16" x14ac:dyDescent="0.4">
      <c r="A1056" s="25"/>
      <c r="B1056" s="25"/>
      <c r="C1056" s="50"/>
      <c r="D1056" s="79"/>
      <c r="E1056" s="50"/>
      <c r="H1056" s="1" t="e">
        <f>VLOOKUP(D1055,cathcount,2,0)</f>
        <v>#NAME?</v>
      </c>
      <c r="I1056" s="1" t="e">
        <f>VLOOKUP(D1055,cathcount,3,0)</f>
        <v>#NAME?</v>
      </c>
      <c r="J1056" s="1" t="e">
        <f>VLOOKUP(D1055,cathcount,4,0)</f>
        <v>#NAME?</v>
      </c>
      <c r="K1056" s="1" t="e">
        <f>VLOOKUP(D1055,cathcount,5,0)</f>
        <v>#NAME?</v>
      </c>
      <c r="L1056" s="1" t="e">
        <f>VLOOKUP(E1055,operatorcount,2,0)</f>
        <v>#NAME?</v>
      </c>
      <c r="M1056" s="1" t="e">
        <f t="shared" si="68"/>
        <v>#NAME?</v>
      </c>
      <c r="N1056" s="1" t="e">
        <f t="shared" si="69"/>
        <v>#NAME?</v>
      </c>
      <c r="O1056" s="1" t="e">
        <f t="shared" si="70"/>
        <v>#NAME?</v>
      </c>
      <c r="P1056" s="1" t="e">
        <f t="shared" si="71"/>
        <v>#NAME?</v>
      </c>
    </row>
    <row r="1057" spans="1:16" x14ac:dyDescent="0.4">
      <c r="A1057" s="25"/>
      <c r="B1057" s="25"/>
      <c r="C1057" s="50"/>
      <c r="D1057" s="79"/>
      <c r="E1057" s="50"/>
      <c r="H1057" s="1" t="e">
        <f>VLOOKUP(D1056,cathcount,2,0)</f>
        <v>#NAME?</v>
      </c>
      <c r="I1057" s="1" t="e">
        <f>VLOOKUP(D1056,cathcount,3,0)</f>
        <v>#NAME?</v>
      </c>
      <c r="J1057" s="1" t="e">
        <f>VLOOKUP(D1056,cathcount,4,0)</f>
        <v>#NAME?</v>
      </c>
      <c r="K1057" s="1" t="e">
        <f>VLOOKUP(D1056,cathcount,5,0)</f>
        <v>#NAME?</v>
      </c>
      <c r="L1057" s="1" t="e">
        <f>VLOOKUP(E1056,operatorcount,2,0)</f>
        <v>#NAME?</v>
      </c>
      <c r="M1057" s="1" t="e">
        <f t="shared" si="68"/>
        <v>#NAME?</v>
      </c>
      <c r="N1057" s="1" t="e">
        <f t="shared" si="69"/>
        <v>#NAME?</v>
      </c>
      <c r="O1057" s="1" t="e">
        <f t="shared" si="70"/>
        <v>#NAME?</v>
      </c>
      <c r="P1057" s="1" t="e">
        <f t="shared" si="71"/>
        <v>#NAME?</v>
      </c>
    </row>
    <row r="1058" spans="1:16" x14ac:dyDescent="0.4">
      <c r="A1058" s="25"/>
      <c r="B1058" s="25"/>
      <c r="C1058" s="50"/>
      <c r="D1058" s="79"/>
      <c r="E1058" s="50"/>
      <c r="H1058" s="1" t="e">
        <f>VLOOKUP(D1057,cathcount,2,0)</f>
        <v>#NAME?</v>
      </c>
      <c r="I1058" s="1" t="e">
        <f>VLOOKUP(D1057,cathcount,3,0)</f>
        <v>#NAME?</v>
      </c>
      <c r="J1058" s="1" t="e">
        <f>VLOOKUP(D1057,cathcount,4,0)</f>
        <v>#NAME?</v>
      </c>
      <c r="K1058" s="1" t="e">
        <f>VLOOKUP(D1057,cathcount,5,0)</f>
        <v>#NAME?</v>
      </c>
      <c r="L1058" s="1" t="e">
        <f>VLOOKUP(E1057,operatorcount,2,0)</f>
        <v>#NAME?</v>
      </c>
      <c r="M1058" s="1" t="e">
        <f t="shared" si="68"/>
        <v>#NAME?</v>
      </c>
      <c r="N1058" s="1" t="e">
        <f t="shared" si="69"/>
        <v>#NAME?</v>
      </c>
      <c r="O1058" s="1" t="e">
        <f t="shared" si="70"/>
        <v>#NAME?</v>
      </c>
      <c r="P1058" s="1" t="e">
        <f t="shared" si="71"/>
        <v>#NAME?</v>
      </c>
    </row>
    <row r="1059" spans="1:16" x14ac:dyDescent="0.4">
      <c r="A1059" s="25"/>
      <c r="B1059" s="25"/>
      <c r="C1059" s="50"/>
      <c r="D1059" s="79"/>
      <c r="E1059" s="50"/>
      <c r="H1059" s="1" t="e">
        <f>VLOOKUP(D1058,cathcount,2,0)</f>
        <v>#NAME?</v>
      </c>
      <c r="I1059" s="1" t="e">
        <f>VLOOKUP(D1058,cathcount,3,0)</f>
        <v>#NAME?</v>
      </c>
      <c r="J1059" s="1" t="e">
        <f>VLOOKUP(D1058,cathcount,4,0)</f>
        <v>#NAME?</v>
      </c>
      <c r="K1059" s="1" t="e">
        <f>VLOOKUP(D1058,cathcount,5,0)</f>
        <v>#NAME?</v>
      </c>
      <c r="L1059" s="1" t="e">
        <f>VLOOKUP(E1058,operatorcount,2,0)</f>
        <v>#NAME?</v>
      </c>
      <c r="M1059" s="1" t="e">
        <f t="shared" si="68"/>
        <v>#NAME?</v>
      </c>
      <c r="N1059" s="1" t="e">
        <f t="shared" si="69"/>
        <v>#NAME?</v>
      </c>
      <c r="O1059" s="1" t="e">
        <f t="shared" si="70"/>
        <v>#NAME?</v>
      </c>
      <c r="P1059" s="1" t="e">
        <f t="shared" si="71"/>
        <v>#NAME?</v>
      </c>
    </row>
    <row r="1060" spans="1:16" x14ac:dyDescent="0.4">
      <c r="A1060" s="25"/>
      <c r="B1060" s="25"/>
      <c r="C1060" s="50"/>
      <c r="D1060" s="79"/>
      <c r="E1060" s="50"/>
      <c r="H1060" s="1" t="e">
        <f>VLOOKUP(D1059,cathcount,2,0)</f>
        <v>#NAME?</v>
      </c>
      <c r="I1060" s="1" t="e">
        <f>VLOOKUP(D1059,cathcount,3,0)</f>
        <v>#NAME?</v>
      </c>
      <c r="J1060" s="1" t="e">
        <f>VLOOKUP(D1059,cathcount,4,0)</f>
        <v>#NAME?</v>
      </c>
      <c r="K1060" s="1" t="e">
        <f>VLOOKUP(D1059,cathcount,5,0)</f>
        <v>#NAME?</v>
      </c>
      <c r="L1060" s="1" t="e">
        <f>VLOOKUP(E1059,operatorcount,2,0)</f>
        <v>#NAME?</v>
      </c>
      <c r="M1060" s="1" t="e">
        <f t="shared" si="68"/>
        <v>#NAME?</v>
      </c>
      <c r="N1060" s="1" t="e">
        <f t="shared" si="69"/>
        <v>#NAME?</v>
      </c>
      <c r="O1060" s="1" t="e">
        <f t="shared" si="70"/>
        <v>#NAME?</v>
      </c>
      <c r="P1060" s="1" t="e">
        <f t="shared" si="71"/>
        <v>#NAME?</v>
      </c>
    </row>
    <row r="1061" spans="1:16" x14ac:dyDescent="0.4">
      <c r="A1061" s="25"/>
      <c r="B1061" s="25"/>
      <c r="C1061" s="50"/>
      <c r="D1061" s="79"/>
      <c r="E1061" s="50"/>
      <c r="H1061" s="1" t="e">
        <f>VLOOKUP(D1060,cathcount,2,0)</f>
        <v>#NAME?</v>
      </c>
      <c r="I1061" s="1" t="e">
        <f>VLOOKUP(D1060,cathcount,3,0)</f>
        <v>#NAME?</v>
      </c>
      <c r="J1061" s="1" t="e">
        <f>VLOOKUP(D1060,cathcount,4,0)</f>
        <v>#NAME?</v>
      </c>
      <c r="K1061" s="1" t="e">
        <f>VLOOKUP(D1060,cathcount,5,0)</f>
        <v>#NAME?</v>
      </c>
      <c r="L1061" s="1" t="e">
        <f>VLOOKUP(E1060,operatorcount,2,0)</f>
        <v>#NAME?</v>
      </c>
      <c r="M1061" s="1" t="e">
        <f t="shared" si="68"/>
        <v>#NAME?</v>
      </c>
      <c r="N1061" s="1" t="e">
        <f t="shared" si="69"/>
        <v>#NAME?</v>
      </c>
      <c r="O1061" s="1" t="e">
        <f t="shared" si="70"/>
        <v>#NAME?</v>
      </c>
      <c r="P1061" s="1" t="e">
        <f t="shared" si="71"/>
        <v>#NAME?</v>
      </c>
    </row>
    <row r="1062" spans="1:16" x14ac:dyDescent="0.4">
      <c r="A1062" s="25"/>
      <c r="B1062" s="25"/>
      <c r="C1062" s="50"/>
      <c r="D1062" s="79"/>
      <c r="E1062" s="50"/>
      <c r="H1062" s="1" t="e">
        <f>VLOOKUP(D1061,cathcount,2,0)</f>
        <v>#NAME?</v>
      </c>
      <c r="I1062" s="1" t="e">
        <f>VLOOKUP(D1061,cathcount,3,0)</f>
        <v>#NAME?</v>
      </c>
      <c r="J1062" s="1" t="e">
        <f>VLOOKUP(D1061,cathcount,4,0)</f>
        <v>#NAME?</v>
      </c>
      <c r="K1062" s="1" t="e">
        <f>VLOOKUP(D1061,cathcount,5,0)</f>
        <v>#NAME?</v>
      </c>
      <c r="L1062" s="1" t="e">
        <f>VLOOKUP(E1061,operatorcount,2,0)</f>
        <v>#NAME?</v>
      </c>
      <c r="M1062" s="1" t="e">
        <f t="shared" si="68"/>
        <v>#NAME?</v>
      </c>
      <c r="N1062" s="1" t="e">
        <f t="shared" si="69"/>
        <v>#NAME?</v>
      </c>
      <c r="O1062" s="1" t="e">
        <f t="shared" si="70"/>
        <v>#NAME?</v>
      </c>
      <c r="P1062" s="1" t="e">
        <f t="shared" si="71"/>
        <v>#NAME?</v>
      </c>
    </row>
    <row r="1063" spans="1:16" x14ac:dyDescent="0.4">
      <c r="A1063" s="25"/>
      <c r="B1063" s="25"/>
      <c r="C1063" s="50"/>
      <c r="D1063" s="79"/>
      <c r="E1063" s="50"/>
      <c r="H1063" s="1" t="e">
        <f>VLOOKUP(D1062,cathcount,2,0)</f>
        <v>#NAME?</v>
      </c>
      <c r="I1063" s="1" t="e">
        <f>VLOOKUP(D1062,cathcount,3,0)</f>
        <v>#NAME?</v>
      </c>
      <c r="J1063" s="1" t="e">
        <f>VLOOKUP(D1062,cathcount,4,0)</f>
        <v>#NAME?</v>
      </c>
      <c r="K1063" s="1" t="e">
        <f>VLOOKUP(D1062,cathcount,5,0)</f>
        <v>#NAME?</v>
      </c>
      <c r="L1063" s="1" t="e">
        <f>VLOOKUP(E1062,operatorcount,2,0)</f>
        <v>#NAME?</v>
      </c>
      <c r="M1063" s="1" t="e">
        <f t="shared" si="68"/>
        <v>#NAME?</v>
      </c>
      <c r="N1063" s="1" t="e">
        <f t="shared" si="69"/>
        <v>#NAME?</v>
      </c>
      <c r="O1063" s="1" t="e">
        <f t="shared" si="70"/>
        <v>#NAME?</v>
      </c>
      <c r="P1063" s="1" t="e">
        <f t="shared" si="71"/>
        <v>#NAME?</v>
      </c>
    </row>
    <row r="1064" spans="1:16" x14ac:dyDescent="0.4">
      <c r="A1064" s="25"/>
      <c r="B1064" s="25"/>
      <c r="C1064" s="50"/>
      <c r="D1064" s="79"/>
      <c r="E1064" s="50"/>
      <c r="H1064" s="1" t="e">
        <f>VLOOKUP(D1063,cathcount,2,0)</f>
        <v>#NAME?</v>
      </c>
      <c r="I1064" s="1" t="e">
        <f>VLOOKUP(D1063,cathcount,3,0)</f>
        <v>#NAME?</v>
      </c>
      <c r="J1064" s="1" t="e">
        <f>VLOOKUP(D1063,cathcount,4,0)</f>
        <v>#NAME?</v>
      </c>
      <c r="K1064" s="1" t="e">
        <f>VLOOKUP(D1063,cathcount,5,0)</f>
        <v>#NAME?</v>
      </c>
      <c r="L1064" s="1" t="e">
        <f>VLOOKUP(E1063,operatorcount,2,0)</f>
        <v>#NAME?</v>
      </c>
      <c r="M1064" s="1" t="e">
        <f t="shared" si="68"/>
        <v>#NAME?</v>
      </c>
      <c r="N1064" s="1" t="e">
        <f t="shared" si="69"/>
        <v>#NAME?</v>
      </c>
      <c r="O1064" s="1" t="e">
        <f t="shared" si="70"/>
        <v>#NAME?</v>
      </c>
      <c r="P1064" s="1" t="e">
        <f t="shared" si="71"/>
        <v>#NAME?</v>
      </c>
    </row>
    <row r="1065" spans="1:16" x14ac:dyDescent="0.4">
      <c r="A1065" s="25"/>
      <c r="B1065" s="25"/>
      <c r="C1065" s="50"/>
      <c r="D1065" s="79"/>
      <c r="E1065" s="50"/>
      <c r="H1065" s="1" t="e">
        <f>VLOOKUP(D1064,cathcount,2,0)</f>
        <v>#NAME?</v>
      </c>
      <c r="I1065" s="1" t="e">
        <f>VLOOKUP(D1064,cathcount,3,0)</f>
        <v>#NAME?</v>
      </c>
      <c r="J1065" s="1" t="e">
        <f>VLOOKUP(D1064,cathcount,4,0)</f>
        <v>#NAME?</v>
      </c>
      <c r="K1065" s="1" t="e">
        <f>VLOOKUP(D1064,cathcount,5,0)</f>
        <v>#NAME?</v>
      </c>
      <c r="L1065" s="1" t="e">
        <f>VLOOKUP(E1064,operatorcount,2,0)</f>
        <v>#NAME?</v>
      </c>
      <c r="M1065" s="1" t="e">
        <f t="shared" si="68"/>
        <v>#NAME?</v>
      </c>
      <c r="N1065" s="1" t="e">
        <f t="shared" si="69"/>
        <v>#NAME?</v>
      </c>
      <c r="O1065" s="1" t="e">
        <f t="shared" si="70"/>
        <v>#NAME?</v>
      </c>
      <c r="P1065" s="1" t="e">
        <f t="shared" si="71"/>
        <v>#NAME?</v>
      </c>
    </row>
    <row r="1066" spans="1:16" x14ac:dyDescent="0.4">
      <c r="A1066" s="25"/>
      <c r="B1066" s="25"/>
      <c r="C1066" s="50"/>
      <c r="D1066" s="79"/>
      <c r="E1066" s="50"/>
      <c r="H1066" s="1" t="e">
        <f>VLOOKUP(D1065,cathcount,2,0)</f>
        <v>#NAME?</v>
      </c>
      <c r="I1066" s="1" t="e">
        <f>VLOOKUP(D1065,cathcount,3,0)</f>
        <v>#NAME?</v>
      </c>
      <c r="J1066" s="1" t="e">
        <f>VLOOKUP(D1065,cathcount,4,0)</f>
        <v>#NAME?</v>
      </c>
      <c r="K1066" s="1" t="e">
        <f>VLOOKUP(D1065,cathcount,5,0)</f>
        <v>#NAME?</v>
      </c>
      <c r="L1066" s="1" t="e">
        <f>VLOOKUP(E1065,operatorcount,2,0)</f>
        <v>#NAME?</v>
      </c>
      <c r="M1066" s="1" t="e">
        <f t="shared" si="68"/>
        <v>#NAME?</v>
      </c>
      <c r="N1066" s="1" t="e">
        <f t="shared" si="69"/>
        <v>#NAME?</v>
      </c>
      <c r="O1066" s="1" t="e">
        <f t="shared" si="70"/>
        <v>#NAME?</v>
      </c>
      <c r="P1066" s="1" t="e">
        <f t="shared" si="71"/>
        <v>#NAME?</v>
      </c>
    </row>
    <row r="1067" spans="1:16" x14ac:dyDescent="0.4">
      <c r="A1067" s="25"/>
      <c r="B1067" s="25"/>
      <c r="C1067" s="50"/>
      <c r="D1067" s="79"/>
      <c r="E1067" s="50"/>
      <c r="H1067" s="1" t="e">
        <f>VLOOKUP(D1066,cathcount,2,0)</f>
        <v>#NAME?</v>
      </c>
      <c r="I1067" s="1" t="e">
        <f>VLOOKUP(D1066,cathcount,3,0)</f>
        <v>#NAME?</v>
      </c>
      <c r="J1067" s="1" t="e">
        <f>VLOOKUP(D1066,cathcount,4,0)</f>
        <v>#NAME?</v>
      </c>
      <c r="K1067" s="1" t="e">
        <f>VLOOKUP(D1066,cathcount,5,0)</f>
        <v>#NAME?</v>
      </c>
      <c r="L1067" s="1" t="e">
        <f>VLOOKUP(E1066,operatorcount,2,0)</f>
        <v>#NAME?</v>
      </c>
      <c r="M1067" s="1" t="e">
        <f t="shared" si="68"/>
        <v>#NAME?</v>
      </c>
      <c r="N1067" s="1" t="e">
        <f t="shared" si="69"/>
        <v>#NAME?</v>
      </c>
      <c r="O1067" s="1" t="e">
        <f t="shared" si="70"/>
        <v>#NAME?</v>
      </c>
      <c r="P1067" s="1" t="e">
        <f t="shared" si="71"/>
        <v>#NAME?</v>
      </c>
    </row>
    <row r="1068" spans="1:16" x14ac:dyDescent="0.4">
      <c r="A1068" s="25"/>
      <c r="B1068" s="25"/>
      <c r="C1068" s="50"/>
      <c r="D1068" s="79"/>
      <c r="E1068" s="50"/>
      <c r="H1068" s="1" t="e">
        <f>VLOOKUP(D1067,cathcount,2,0)</f>
        <v>#NAME?</v>
      </c>
      <c r="I1068" s="1" t="e">
        <f>VLOOKUP(D1067,cathcount,3,0)</f>
        <v>#NAME?</v>
      </c>
      <c r="J1068" s="1" t="e">
        <f>VLOOKUP(D1067,cathcount,4,0)</f>
        <v>#NAME?</v>
      </c>
      <c r="K1068" s="1" t="e">
        <f>VLOOKUP(D1067,cathcount,5,0)</f>
        <v>#NAME?</v>
      </c>
      <c r="L1068" s="1" t="e">
        <f>VLOOKUP(E1067,operatorcount,2,0)</f>
        <v>#NAME?</v>
      </c>
      <c r="M1068" s="1" t="e">
        <f t="shared" si="68"/>
        <v>#NAME?</v>
      </c>
      <c r="N1068" s="1" t="e">
        <f t="shared" si="69"/>
        <v>#NAME?</v>
      </c>
      <c r="O1068" s="1" t="e">
        <f t="shared" si="70"/>
        <v>#NAME?</v>
      </c>
      <c r="P1068" s="1" t="e">
        <f t="shared" si="71"/>
        <v>#NAME?</v>
      </c>
    </row>
    <row r="1069" spans="1:16" x14ac:dyDescent="0.4">
      <c r="A1069" s="25"/>
      <c r="B1069" s="25"/>
      <c r="C1069" s="50"/>
      <c r="D1069" s="79"/>
      <c r="E1069" s="50"/>
      <c r="H1069" s="1" t="e">
        <f>VLOOKUP(D1068,cathcount,2,0)</f>
        <v>#NAME?</v>
      </c>
      <c r="I1069" s="1" t="e">
        <f>VLOOKUP(D1068,cathcount,3,0)</f>
        <v>#NAME?</v>
      </c>
      <c r="J1069" s="1" t="e">
        <f>VLOOKUP(D1068,cathcount,4,0)</f>
        <v>#NAME?</v>
      </c>
      <c r="K1069" s="1" t="e">
        <f>VLOOKUP(D1068,cathcount,5,0)</f>
        <v>#NAME?</v>
      </c>
      <c r="L1069" s="1" t="e">
        <f>VLOOKUP(E1068,operatorcount,2,0)</f>
        <v>#NAME?</v>
      </c>
      <c r="M1069" s="1" t="e">
        <f t="shared" si="68"/>
        <v>#NAME?</v>
      </c>
      <c r="N1069" s="1" t="e">
        <f t="shared" si="69"/>
        <v>#NAME?</v>
      </c>
      <c r="O1069" s="1" t="e">
        <f t="shared" si="70"/>
        <v>#NAME?</v>
      </c>
      <c r="P1069" s="1" t="e">
        <f t="shared" si="71"/>
        <v>#NAME?</v>
      </c>
    </row>
    <row r="1070" spans="1:16" x14ac:dyDescent="0.4">
      <c r="A1070" s="25"/>
      <c r="B1070" s="25"/>
      <c r="C1070" s="50"/>
      <c r="D1070" s="79"/>
      <c r="E1070" s="50"/>
      <c r="H1070" s="1" t="e">
        <f>VLOOKUP(D1069,cathcount,2,0)</f>
        <v>#NAME?</v>
      </c>
      <c r="I1070" s="1" t="e">
        <f>VLOOKUP(D1069,cathcount,3,0)</f>
        <v>#NAME?</v>
      </c>
      <c r="J1070" s="1" t="e">
        <f>VLOOKUP(D1069,cathcount,4,0)</f>
        <v>#NAME?</v>
      </c>
      <c r="K1070" s="1" t="e">
        <f>VLOOKUP(D1069,cathcount,5,0)</f>
        <v>#NAME?</v>
      </c>
      <c r="L1070" s="1" t="e">
        <f>VLOOKUP(E1069,operatorcount,2,0)</f>
        <v>#NAME?</v>
      </c>
      <c r="M1070" s="1" t="e">
        <f t="shared" si="68"/>
        <v>#NAME?</v>
      </c>
      <c r="N1070" s="1" t="e">
        <f t="shared" si="69"/>
        <v>#NAME?</v>
      </c>
      <c r="O1070" s="1" t="e">
        <f t="shared" si="70"/>
        <v>#NAME?</v>
      </c>
      <c r="P1070" s="1" t="e">
        <f t="shared" si="71"/>
        <v>#NAME?</v>
      </c>
    </row>
    <row r="1071" spans="1:16" x14ac:dyDescent="0.4">
      <c r="A1071" s="25"/>
      <c r="B1071" s="25"/>
      <c r="C1071" s="50"/>
      <c r="D1071" s="79"/>
      <c r="E1071" s="50"/>
      <c r="H1071" s="1" t="e">
        <f>VLOOKUP(D1070,cathcount,2,0)</f>
        <v>#NAME?</v>
      </c>
      <c r="I1071" s="1" t="e">
        <f>VLOOKUP(D1070,cathcount,3,0)</f>
        <v>#NAME?</v>
      </c>
      <c r="J1071" s="1" t="e">
        <f>VLOOKUP(D1070,cathcount,4,0)</f>
        <v>#NAME?</v>
      </c>
      <c r="K1071" s="1" t="e">
        <f>VLOOKUP(D1070,cathcount,5,0)</f>
        <v>#NAME?</v>
      </c>
      <c r="L1071" s="1" t="e">
        <f>VLOOKUP(E1070,operatorcount,2,0)</f>
        <v>#NAME?</v>
      </c>
      <c r="M1071" s="1" t="e">
        <f t="shared" si="68"/>
        <v>#NAME?</v>
      </c>
      <c r="N1071" s="1" t="e">
        <f t="shared" si="69"/>
        <v>#NAME?</v>
      </c>
      <c r="O1071" s="1" t="e">
        <f t="shared" si="70"/>
        <v>#NAME?</v>
      </c>
      <c r="P1071" s="1" t="e">
        <f t="shared" si="71"/>
        <v>#NAME?</v>
      </c>
    </row>
    <row r="1072" spans="1:16" x14ac:dyDescent="0.4">
      <c r="A1072" s="25"/>
      <c r="B1072" s="25"/>
      <c r="C1072" s="50"/>
      <c r="D1072" s="79"/>
      <c r="E1072" s="50"/>
      <c r="H1072" s="1" t="e">
        <f>VLOOKUP(D1071,cathcount,2,0)</f>
        <v>#NAME?</v>
      </c>
      <c r="I1072" s="1" t="e">
        <f>VLOOKUP(D1071,cathcount,3,0)</f>
        <v>#NAME?</v>
      </c>
      <c r="J1072" s="1" t="e">
        <f>VLOOKUP(D1071,cathcount,4,0)</f>
        <v>#NAME?</v>
      </c>
      <c r="K1072" s="1" t="e">
        <f>VLOOKUP(D1071,cathcount,5,0)</f>
        <v>#NAME?</v>
      </c>
      <c r="L1072" s="1" t="e">
        <f>VLOOKUP(E1071,operatorcount,2,0)</f>
        <v>#NAME?</v>
      </c>
      <c r="M1072" s="1" t="e">
        <f t="shared" si="68"/>
        <v>#NAME?</v>
      </c>
      <c r="N1072" s="1" t="e">
        <f t="shared" si="69"/>
        <v>#NAME?</v>
      </c>
      <c r="O1072" s="1" t="e">
        <f t="shared" si="70"/>
        <v>#NAME?</v>
      </c>
      <c r="P1072" s="1" t="e">
        <f t="shared" si="71"/>
        <v>#NAME?</v>
      </c>
    </row>
    <row r="1073" spans="1:16" x14ac:dyDescent="0.4">
      <c r="A1073" s="25"/>
      <c r="B1073" s="25"/>
      <c r="C1073" s="50"/>
      <c r="D1073" s="79"/>
      <c r="E1073" s="50"/>
      <c r="H1073" s="1" t="e">
        <f>VLOOKUP(D1072,cathcount,2,0)</f>
        <v>#NAME?</v>
      </c>
      <c r="I1073" s="1" t="e">
        <f>VLOOKUP(D1072,cathcount,3,0)</f>
        <v>#NAME?</v>
      </c>
      <c r="J1073" s="1" t="e">
        <f>VLOOKUP(D1072,cathcount,4,0)</f>
        <v>#NAME?</v>
      </c>
      <c r="K1073" s="1" t="e">
        <f>VLOOKUP(D1072,cathcount,5,0)</f>
        <v>#NAME?</v>
      </c>
      <c r="L1073" s="1" t="e">
        <f>VLOOKUP(E1072,operatorcount,2,0)</f>
        <v>#NAME?</v>
      </c>
      <c r="M1073" s="1" t="e">
        <f t="shared" si="68"/>
        <v>#NAME?</v>
      </c>
      <c r="N1073" s="1" t="e">
        <f t="shared" si="69"/>
        <v>#NAME?</v>
      </c>
      <c r="O1073" s="1" t="e">
        <f t="shared" si="70"/>
        <v>#NAME?</v>
      </c>
      <c r="P1073" s="1" t="e">
        <f t="shared" si="71"/>
        <v>#NAME?</v>
      </c>
    </row>
    <row r="1074" spans="1:16" x14ac:dyDescent="0.4">
      <c r="A1074" s="25"/>
      <c r="B1074" s="25"/>
      <c r="C1074" s="50"/>
      <c r="D1074" s="79"/>
      <c r="E1074" s="50"/>
      <c r="H1074" s="1" t="e">
        <f>VLOOKUP(D1073,cathcount,2,0)</f>
        <v>#NAME?</v>
      </c>
      <c r="I1074" s="1" t="e">
        <f>VLOOKUP(D1073,cathcount,3,0)</f>
        <v>#NAME?</v>
      </c>
      <c r="J1074" s="1" t="e">
        <f>VLOOKUP(D1073,cathcount,4,0)</f>
        <v>#NAME?</v>
      </c>
      <c r="K1074" s="1" t="e">
        <f>VLOOKUP(D1073,cathcount,5,0)</f>
        <v>#NAME?</v>
      </c>
      <c r="L1074" s="1" t="e">
        <f>VLOOKUP(E1073,operatorcount,2,0)</f>
        <v>#NAME?</v>
      </c>
      <c r="M1074" s="1" t="e">
        <f t="shared" si="68"/>
        <v>#NAME?</v>
      </c>
      <c r="N1074" s="1" t="e">
        <f t="shared" si="69"/>
        <v>#NAME?</v>
      </c>
      <c r="O1074" s="1" t="e">
        <f t="shared" si="70"/>
        <v>#NAME?</v>
      </c>
      <c r="P1074" s="1" t="e">
        <f t="shared" si="71"/>
        <v>#NAME?</v>
      </c>
    </row>
    <row r="1075" spans="1:16" x14ac:dyDescent="0.4">
      <c r="A1075" s="25"/>
      <c r="B1075" s="25"/>
      <c r="C1075" s="50"/>
      <c r="D1075" s="79"/>
      <c r="E1075" s="50"/>
      <c r="H1075" s="1" t="e">
        <f>VLOOKUP(D1074,cathcount,2,0)</f>
        <v>#NAME?</v>
      </c>
      <c r="I1075" s="1" t="e">
        <f>VLOOKUP(D1074,cathcount,3,0)</f>
        <v>#NAME?</v>
      </c>
      <c r="J1075" s="1" t="e">
        <f>VLOOKUP(D1074,cathcount,4,0)</f>
        <v>#NAME?</v>
      </c>
      <c r="K1075" s="1" t="e">
        <f>VLOOKUP(D1074,cathcount,5,0)</f>
        <v>#NAME?</v>
      </c>
      <c r="L1075" s="1" t="e">
        <f>VLOOKUP(E1074,operatorcount,2,0)</f>
        <v>#NAME?</v>
      </c>
      <c r="M1075" s="1" t="e">
        <f t="shared" si="68"/>
        <v>#NAME?</v>
      </c>
      <c r="N1075" s="1" t="e">
        <f t="shared" si="69"/>
        <v>#NAME?</v>
      </c>
      <c r="O1075" s="1" t="e">
        <f t="shared" si="70"/>
        <v>#NAME?</v>
      </c>
      <c r="P1075" s="1" t="e">
        <f t="shared" si="71"/>
        <v>#NAME?</v>
      </c>
    </row>
    <row r="1076" spans="1:16" x14ac:dyDescent="0.4">
      <c r="A1076" s="25"/>
      <c r="B1076" s="25"/>
      <c r="C1076" s="50"/>
      <c r="D1076" s="79"/>
      <c r="E1076" s="50"/>
      <c r="H1076" s="1" t="e">
        <f>VLOOKUP(D1075,cathcount,2,0)</f>
        <v>#NAME?</v>
      </c>
      <c r="I1076" s="1" t="e">
        <f>VLOOKUP(D1075,cathcount,3,0)</f>
        <v>#NAME?</v>
      </c>
      <c r="J1076" s="1" t="e">
        <f>VLOOKUP(D1075,cathcount,4,0)</f>
        <v>#NAME?</v>
      </c>
      <c r="K1076" s="1" t="e">
        <f>VLOOKUP(D1075,cathcount,5,0)</f>
        <v>#NAME?</v>
      </c>
      <c r="L1076" s="1" t="e">
        <f>VLOOKUP(E1075,operatorcount,2,0)</f>
        <v>#NAME?</v>
      </c>
      <c r="M1076" s="1" t="e">
        <f t="shared" si="68"/>
        <v>#NAME?</v>
      </c>
      <c r="N1076" s="1" t="e">
        <f t="shared" si="69"/>
        <v>#NAME?</v>
      </c>
      <c r="O1076" s="1" t="e">
        <f t="shared" si="70"/>
        <v>#NAME?</v>
      </c>
      <c r="P1076" s="1" t="e">
        <f t="shared" si="71"/>
        <v>#NAME?</v>
      </c>
    </row>
    <row r="1077" spans="1:16" x14ac:dyDescent="0.4">
      <c r="A1077" s="25"/>
      <c r="B1077" s="25"/>
      <c r="C1077" s="50"/>
      <c r="D1077" s="79"/>
      <c r="E1077" s="50"/>
      <c r="H1077" s="1" t="e">
        <f>VLOOKUP(D1076,cathcount,2,0)</f>
        <v>#NAME?</v>
      </c>
      <c r="I1077" s="1" t="e">
        <f>VLOOKUP(D1076,cathcount,3,0)</f>
        <v>#NAME?</v>
      </c>
      <c r="J1077" s="1" t="e">
        <f>VLOOKUP(D1076,cathcount,4,0)</f>
        <v>#NAME?</v>
      </c>
      <c r="K1077" s="1" t="e">
        <f>VLOOKUP(D1076,cathcount,5,0)</f>
        <v>#NAME?</v>
      </c>
      <c r="L1077" s="1" t="e">
        <f>VLOOKUP(E1076,operatorcount,2,0)</f>
        <v>#NAME?</v>
      </c>
      <c r="M1077" s="1" t="e">
        <f t="shared" si="68"/>
        <v>#NAME?</v>
      </c>
      <c r="N1077" s="1" t="e">
        <f t="shared" si="69"/>
        <v>#NAME?</v>
      </c>
      <c r="O1077" s="1" t="e">
        <f t="shared" si="70"/>
        <v>#NAME?</v>
      </c>
      <c r="P1077" s="1" t="e">
        <f t="shared" si="71"/>
        <v>#NAME?</v>
      </c>
    </row>
    <row r="1078" spans="1:16" x14ac:dyDescent="0.4">
      <c r="A1078" s="25"/>
      <c r="B1078" s="25"/>
      <c r="C1078" s="50"/>
      <c r="D1078" s="79"/>
      <c r="E1078" s="50"/>
      <c r="H1078" s="1" t="e">
        <f>VLOOKUP(D1077,cathcount,2,0)</f>
        <v>#NAME?</v>
      </c>
      <c r="I1078" s="1" t="e">
        <f>VLOOKUP(D1077,cathcount,3,0)</f>
        <v>#NAME?</v>
      </c>
      <c r="J1078" s="1" t="e">
        <f>VLOOKUP(D1077,cathcount,4,0)</f>
        <v>#NAME?</v>
      </c>
      <c r="K1078" s="1" t="e">
        <f>VLOOKUP(D1077,cathcount,5,0)</f>
        <v>#NAME?</v>
      </c>
      <c r="L1078" s="1" t="e">
        <f>VLOOKUP(E1077,operatorcount,2,0)</f>
        <v>#NAME?</v>
      </c>
      <c r="M1078" s="1" t="e">
        <f t="shared" si="68"/>
        <v>#NAME?</v>
      </c>
      <c r="N1078" s="1" t="e">
        <f t="shared" si="69"/>
        <v>#NAME?</v>
      </c>
      <c r="O1078" s="1" t="e">
        <f t="shared" si="70"/>
        <v>#NAME?</v>
      </c>
      <c r="P1078" s="1" t="e">
        <f t="shared" si="71"/>
        <v>#NAME?</v>
      </c>
    </row>
    <row r="1079" spans="1:16" x14ac:dyDescent="0.4">
      <c r="A1079" s="25"/>
      <c r="B1079" s="25"/>
      <c r="C1079" s="50"/>
      <c r="D1079" s="79"/>
      <c r="E1079" s="50"/>
      <c r="H1079" s="1" t="e">
        <f>VLOOKUP(D1078,cathcount,2,0)</f>
        <v>#NAME?</v>
      </c>
      <c r="I1079" s="1" t="e">
        <f>VLOOKUP(D1078,cathcount,3,0)</f>
        <v>#NAME?</v>
      </c>
      <c r="J1079" s="1" t="e">
        <f>VLOOKUP(D1078,cathcount,4,0)</f>
        <v>#NAME?</v>
      </c>
      <c r="K1079" s="1" t="e">
        <f>VLOOKUP(D1078,cathcount,5,0)</f>
        <v>#NAME?</v>
      </c>
      <c r="L1079" s="1" t="e">
        <f>VLOOKUP(E1078,operatorcount,2,0)</f>
        <v>#NAME?</v>
      </c>
      <c r="M1079" s="1" t="e">
        <f t="shared" si="68"/>
        <v>#NAME?</v>
      </c>
      <c r="N1079" s="1" t="e">
        <f t="shared" si="69"/>
        <v>#NAME?</v>
      </c>
      <c r="O1079" s="1" t="e">
        <f t="shared" si="70"/>
        <v>#NAME?</v>
      </c>
      <c r="P1079" s="1" t="e">
        <f t="shared" si="71"/>
        <v>#NAME?</v>
      </c>
    </row>
    <row r="1080" spans="1:16" x14ac:dyDescent="0.4">
      <c r="A1080" s="25"/>
      <c r="B1080" s="25"/>
      <c r="C1080" s="50"/>
      <c r="D1080" s="79"/>
      <c r="E1080" s="50"/>
      <c r="H1080" s="1" t="e">
        <f>VLOOKUP(D1079,cathcount,2,0)</f>
        <v>#NAME?</v>
      </c>
      <c r="I1080" s="1" t="e">
        <f>VLOOKUP(D1079,cathcount,3,0)</f>
        <v>#NAME?</v>
      </c>
      <c r="J1080" s="1" t="e">
        <f>VLOOKUP(D1079,cathcount,4,0)</f>
        <v>#NAME?</v>
      </c>
      <c r="K1080" s="1" t="e">
        <f>VLOOKUP(D1079,cathcount,5,0)</f>
        <v>#NAME?</v>
      </c>
      <c r="L1080" s="1" t="e">
        <f>VLOOKUP(E1079,operatorcount,2,0)</f>
        <v>#NAME?</v>
      </c>
      <c r="M1080" s="1" t="e">
        <f t="shared" si="68"/>
        <v>#NAME?</v>
      </c>
      <c r="N1080" s="1" t="e">
        <f t="shared" si="69"/>
        <v>#NAME?</v>
      </c>
      <c r="O1080" s="1" t="e">
        <f t="shared" si="70"/>
        <v>#NAME?</v>
      </c>
      <c r="P1080" s="1" t="e">
        <f t="shared" si="71"/>
        <v>#NAME?</v>
      </c>
    </row>
    <row r="1081" spans="1:16" x14ac:dyDescent="0.4">
      <c r="A1081" s="25"/>
      <c r="B1081" s="25"/>
      <c r="C1081" s="50"/>
      <c r="D1081" s="79"/>
      <c r="E1081" s="50"/>
      <c r="H1081" s="1" t="e">
        <f>VLOOKUP(D1080,cathcount,2,0)</f>
        <v>#NAME?</v>
      </c>
      <c r="I1081" s="1" t="e">
        <f>VLOOKUP(D1080,cathcount,3,0)</f>
        <v>#NAME?</v>
      </c>
      <c r="J1081" s="1" t="e">
        <f>VLOOKUP(D1080,cathcount,4,0)</f>
        <v>#NAME?</v>
      </c>
      <c r="K1081" s="1" t="e">
        <f>VLOOKUP(D1080,cathcount,5,0)</f>
        <v>#NAME?</v>
      </c>
      <c r="L1081" s="1" t="e">
        <f>VLOOKUP(E1080,operatorcount,2,0)</f>
        <v>#NAME?</v>
      </c>
      <c r="M1081" s="1" t="e">
        <f t="shared" si="68"/>
        <v>#NAME?</v>
      </c>
      <c r="N1081" s="1" t="e">
        <f t="shared" si="69"/>
        <v>#NAME?</v>
      </c>
      <c r="O1081" s="1" t="e">
        <f t="shared" si="70"/>
        <v>#NAME?</v>
      </c>
      <c r="P1081" s="1" t="e">
        <f t="shared" si="71"/>
        <v>#NAME?</v>
      </c>
    </row>
    <row r="1082" spans="1:16" x14ac:dyDescent="0.4">
      <c r="A1082" s="25"/>
      <c r="B1082" s="25"/>
      <c r="C1082" s="50"/>
      <c r="D1082" s="79"/>
      <c r="E1082" s="50"/>
      <c r="H1082" s="1" t="e">
        <f>VLOOKUP(D1081,cathcount,2,0)</f>
        <v>#NAME?</v>
      </c>
      <c r="I1082" s="1" t="e">
        <f>VLOOKUP(D1081,cathcount,3,0)</f>
        <v>#NAME?</v>
      </c>
      <c r="J1082" s="1" t="e">
        <f>VLOOKUP(D1081,cathcount,4,0)</f>
        <v>#NAME?</v>
      </c>
      <c r="K1082" s="1" t="e">
        <f>VLOOKUP(D1081,cathcount,5,0)</f>
        <v>#NAME?</v>
      </c>
      <c r="L1082" s="1" t="e">
        <f>VLOOKUP(E1081,operatorcount,2,0)</f>
        <v>#NAME?</v>
      </c>
      <c r="M1082" s="1" t="e">
        <f t="shared" si="68"/>
        <v>#NAME?</v>
      </c>
      <c r="N1082" s="1" t="e">
        <f t="shared" si="69"/>
        <v>#NAME?</v>
      </c>
      <c r="O1082" s="1" t="e">
        <f t="shared" si="70"/>
        <v>#NAME?</v>
      </c>
      <c r="P1082" s="1" t="e">
        <f t="shared" si="71"/>
        <v>#NAME?</v>
      </c>
    </row>
    <row r="1083" spans="1:16" x14ac:dyDescent="0.4">
      <c r="A1083" s="25"/>
      <c r="B1083" s="25"/>
      <c r="C1083" s="50"/>
      <c r="D1083" s="79"/>
      <c r="E1083" s="50"/>
      <c r="H1083" s="1" t="e">
        <f>VLOOKUP(D1082,cathcount,2,0)</f>
        <v>#NAME?</v>
      </c>
      <c r="I1083" s="1" t="e">
        <f>VLOOKUP(D1082,cathcount,3,0)</f>
        <v>#NAME?</v>
      </c>
      <c r="J1083" s="1" t="e">
        <f>VLOOKUP(D1082,cathcount,4,0)</f>
        <v>#NAME?</v>
      </c>
      <c r="K1083" s="1" t="e">
        <f>VLOOKUP(D1082,cathcount,5,0)</f>
        <v>#NAME?</v>
      </c>
      <c r="L1083" s="1" t="e">
        <f>VLOOKUP(E1082,operatorcount,2,0)</f>
        <v>#NAME?</v>
      </c>
      <c r="M1083" s="1" t="e">
        <f t="shared" si="68"/>
        <v>#NAME?</v>
      </c>
      <c r="N1083" s="1" t="e">
        <f t="shared" si="69"/>
        <v>#NAME?</v>
      </c>
      <c r="O1083" s="1" t="e">
        <f t="shared" si="70"/>
        <v>#NAME?</v>
      </c>
      <c r="P1083" s="1" t="e">
        <f t="shared" si="71"/>
        <v>#NAME?</v>
      </c>
    </row>
    <row r="1084" spans="1:16" x14ac:dyDescent="0.4">
      <c r="A1084" s="25"/>
      <c r="B1084" s="25"/>
      <c r="C1084" s="50"/>
      <c r="D1084" s="79"/>
      <c r="E1084" s="50"/>
      <c r="H1084" s="1" t="e">
        <f>VLOOKUP(D1083,cathcount,2,0)</f>
        <v>#NAME?</v>
      </c>
      <c r="I1084" s="1" t="e">
        <f>VLOOKUP(D1083,cathcount,3,0)</f>
        <v>#NAME?</v>
      </c>
      <c r="J1084" s="1" t="e">
        <f>VLOOKUP(D1083,cathcount,4,0)</f>
        <v>#NAME?</v>
      </c>
      <c r="K1084" s="1" t="e">
        <f>VLOOKUP(D1083,cathcount,5,0)</f>
        <v>#NAME?</v>
      </c>
      <c r="L1084" s="1" t="e">
        <f>VLOOKUP(E1083,operatorcount,2,0)</f>
        <v>#NAME?</v>
      </c>
      <c r="M1084" s="1" t="e">
        <f t="shared" si="68"/>
        <v>#NAME?</v>
      </c>
      <c r="N1084" s="1" t="e">
        <f t="shared" si="69"/>
        <v>#NAME?</v>
      </c>
      <c r="O1084" s="1" t="e">
        <f t="shared" si="70"/>
        <v>#NAME?</v>
      </c>
      <c r="P1084" s="1" t="e">
        <f t="shared" si="71"/>
        <v>#NAME?</v>
      </c>
    </row>
    <row r="1085" spans="1:16" x14ac:dyDescent="0.4">
      <c r="A1085" s="25"/>
      <c r="B1085" s="25"/>
      <c r="C1085" s="50"/>
      <c r="D1085" s="79"/>
      <c r="E1085" s="50"/>
      <c r="H1085" s="1" t="e">
        <f>VLOOKUP(D1084,cathcount,2,0)</f>
        <v>#NAME?</v>
      </c>
      <c r="I1085" s="1" t="e">
        <f>VLOOKUP(D1084,cathcount,3,0)</f>
        <v>#NAME?</v>
      </c>
      <c r="J1085" s="1" t="e">
        <f>VLOOKUP(D1084,cathcount,4,0)</f>
        <v>#NAME?</v>
      </c>
      <c r="K1085" s="1" t="e">
        <f>VLOOKUP(D1084,cathcount,5,0)</f>
        <v>#NAME?</v>
      </c>
      <c r="L1085" s="1" t="e">
        <f>VLOOKUP(E1084,operatorcount,2,0)</f>
        <v>#NAME?</v>
      </c>
      <c r="M1085" s="1" t="e">
        <f t="shared" si="68"/>
        <v>#NAME?</v>
      </c>
      <c r="N1085" s="1" t="e">
        <f t="shared" si="69"/>
        <v>#NAME?</v>
      </c>
      <c r="O1085" s="1" t="e">
        <f t="shared" si="70"/>
        <v>#NAME?</v>
      </c>
      <c r="P1085" s="1" t="e">
        <f t="shared" si="71"/>
        <v>#NAME?</v>
      </c>
    </row>
    <row r="1086" spans="1:16" x14ac:dyDescent="0.4">
      <c r="A1086" s="25"/>
      <c r="B1086" s="25"/>
      <c r="C1086" s="50"/>
      <c r="D1086" s="79"/>
      <c r="E1086" s="50"/>
      <c r="H1086" s="1" t="e">
        <f>VLOOKUP(D1085,cathcount,2,0)</f>
        <v>#NAME?</v>
      </c>
      <c r="I1086" s="1" t="e">
        <f>VLOOKUP(D1085,cathcount,3,0)</f>
        <v>#NAME?</v>
      </c>
      <c r="J1086" s="1" t="e">
        <f>VLOOKUP(D1085,cathcount,4,0)</f>
        <v>#NAME?</v>
      </c>
      <c r="K1086" s="1" t="e">
        <f>VLOOKUP(D1085,cathcount,5,0)</f>
        <v>#NAME?</v>
      </c>
      <c r="L1086" s="1" t="e">
        <f>VLOOKUP(E1085,operatorcount,2,0)</f>
        <v>#NAME?</v>
      </c>
      <c r="M1086" s="1" t="e">
        <f t="shared" si="68"/>
        <v>#NAME?</v>
      </c>
      <c r="N1086" s="1" t="e">
        <f t="shared" si="69"/>
        <v>#NAME?</v>
      </c>
      <c r="O1086" s="1" t="e">
        <f t="shared" si="70"/>
        <v>#NAME?</v>
      </c>
      <c r="P1086" s="1" t="e">
        <f t="shared" si="71"/>
        <v>#NAME?</v>
      </c>
    </row>
    <row r="1087" spans="1:16" x14ac:dyDescent="0.4">
      <c r="A1087" s="25"/>
      <c r="B1087" s="25"/>
      <c r="C1087" s="50"/>
      <c r="D1087" s="79"/>
      <c r="E1087" s="50"/>
      <c r="H1087" s="1" t="e">
        <f>VLOOKUP(D1086,cathcount,2,0)</f>
        <v>#NAME?</v>
      </c>
      <c r="I1087" s="1" t="e">
        <f>VLOOKUP(D1086,cathcount,3,0)</f>
        <v>#NAME?</v>
      </c>
      <c r="J1087" s="1" t="e">
        <f>VLOOKUP(D1086,cathcount,4,0)</f>
        <v>#NAME?</v>
      </c>
      <c r="K1087" s="1" t="e">
        <f>VLOOKUP(D1086,cathcount,5,0)</f>
        <v>#NAME?</v>
      </c>
      <c r="L1087" s="1" t="e">
        <f>VLOOKUP(E1086,operatorcount,2,0)</f>
        <v>#NAME?</v>
      </c>
      <c r="M1087" s="1" t="e">
        <f t="shared" si="68"/>
        <v>#NAME?</v>
      </c>
      <c r="N1087" s="1" t="e">
        <f t="shared" si="69"/>
        <v>#NAME?</v>
      </c>
      <c r="O1087" s="1" t="e">
        <f t="shared" si="70"/>
        <v>#NAME?</v>
      </c>
      <c r="P1087" s="1" t="e">
        <f t="shared" si="71"/>
        <v>#NAME?</v>
      </c>
    </row>
    <row r="1088" spans="1:16" x14ac:dyDescent="0.4">
      <c r="A1088" s="25"/>
      <c r="B1088" s="25"/>
      <c r="C1088" s="50"/>
      <c r="D1088" s="79"/>
      <c r="E1088" s="50"/>
      <c r="H1088" s="1" t="e">
        <f>VLOOKUP(D1087,cathcount,2,0)</f>
        <v>#NAME?</v>
      </c>
      <c r="I1088" s="1" t="e">
        <f>VLOOKUP(D1087,cathcount,3,0)</f>
        <v>#NAME?</v>
      </c>
      <c r="J1088" s="1" t="e">
        <f>VLOOKUP(D1087,cathcount,4,0)</f>
        <v>#NAME?</v>
      </c>
      <c r="K1088" s="1" t="e">
        <f>VLOOKUP(D1087,cathcount,5,0)</f>
        <v>#NAME?</v>
      </c>
      <c r="L1088" s="1" t="e">
        <f>VLOOKUP(E1087,operatorcount,2,0)</f>
        <v>#NAME?</v>
      </c>
      <c r="M1088" s="1" t="e">
        <f t="shared" si="68"/>
        <v>#NAME?</v>
      </c>
      <c r="N1088" s="1" t="e">
        <f t="shared" si="69"/>
        <v>#NAME?</v>
      </c>
      <c r="O1088" s="1" t="e">
        <f t="shared" si="70"/>
        <v>#NAME?</v>
      </c>
      <c r="P1088" s="1" t="e">
        <f t="shared" si="71"/>
        <v>#NAME?</v>
      </c>
    </row>
    <row r="1089" spans="1:16" x14ac:dyDescent="0.4">
      <c r="A1089" s="25"/>
      <c r="B1089" s="25"/>
      <c r="C1089" s="50"/>
      <c r="D1089" s="79"/>
      <c r="E1089" s="50"/>
      <c r="H1089" s="1" t="e">
        <f>VLOOKUP(D1088,cathcount,2,0)</f>
        <v>#NAME?</v>
      </c>
      <c r="I1089" s="1" t="e">
        <f>VLOOKUP(D1088,cathcount,3,0)</f>
        <v>#NAME?</v>
      </c>
      <c r="J1089" s="1" t="e">
        <f>VLOOKUP(D1088,cathcount,4,0)</f>
        <v>#NAME?</v>
      </c>
      <c r="K1089" s="1" t="e">
        <f>VLOOKUP(D1088,cathcount,5,0)</f>
        <v>#NAME?</v>
      </c>
      <c r="L1089" s="1" t="e">
        <f>VLOOKUP(E1088,operatorcount,2,0)</f>
        <v>#NAME?</v>
      </c>
      <c r="M1089" s="1" t="e">
        <f t="shared" si="68"/>
        <v>#NAME?</v>
      </c>
      <c r="N1089" s="1" t="e">
        <f t="shared" si="69"/>
        <v>#NAME?</v>
      </c>
      <c r="O1089" s="1" t="e">
        <f t="shared" si="70"/>
        <v>#NAME?</v>
      </c>
      <c r="P1089" s="1" t="e">
        <f t="shared" si="71"/>
        <v>#NAME?</v>
      </c>
    </row>
    <row r="1090" spans="1:16" x14ac:dyDescent="0.4">
      <c r="A1090" s="25"/>
      <c r="B1090" s="25"/>
      <c r="C1090" s="50"/>
      <c r="D1090" s="79"/>
      <c r="E1090" s="50"/>
      <c r="H1090" s="1" t="e">
        <f>VLOOKUP(D1089,cathcount,2,0)</f>
        <v>#NAME?</v>
      </c>
      <c r="I1090" s="1" t="e">
        <f>VLOOKUP(D1089,cathcount,3,0)</f>
        <v>#NAME?</v>
      </c>
      <c r="J1090" s="1" t="e">
        <f>VLOOKUP(D1089,cathcount,4,0)</f>
        <v>#NAME?</v>
      </c>
      <c r="K1090" s="1" t="e">
        <f>VLOOKUP(D1089,cathcount,5,0)</f>
        <v>#NAME?</v>
      </c>
      <c r="L1090" s="1" t="e">
        <f>VLOOKUP(E1089,operatorcount,2,0)</f>
        <v>#NAME?</v>
      </c>
      <c r="M1090" s="1" t="e">
        <f t="shared" si="68"/>
        <v>#NAME?</v>
      </c>
      <c r="N1090" s="1" t="e">
        <f t="shared" si="69"/>
        <v>#NAME?</v>
      </c>
      <c r="O1090" s="1" t="e">
        <f t="shared" si="70"/>
        <v>#NAME?</v>
      </c>
      <c r="P1090" s="1" t="e">
        <f t="shared" si="71"/>
        <v>#NAME?</v>
      </c>
    </row>
    <row r="1091" spans="1:16" x14ac:dyDescent="0.4">
      <c r="A1091" s="25"/>
      <c r="B1091" s="25"/>
      <c r="C1091" s="50"/>
      <c r="D1091" s="79"/>
      <c r="E1091" s="50"/>
      <c r="H1091" s="1" t="e">
        <f>VLOOKUP(D1090,cathcount,2,0)</f>
        <v>#NAME?</v>
      </c>
      <c r="I1091" s="1" t="e">
        <f>VLOOKUP(D1090,cathcount,3,0)</f>
        <v>#NAME?</v>
      </c>
      <c r="J1091" s="1" t="e">
        <f>VLOOKUP(D1090,cathcount,4,0)</f>
        <v>#NAME?</v>
      </c>
      <c r="K1091" s="1" t="e">
        <f>VLOOKUP(D1090,cathcount,5,0)</f>
        <v>#NAME?</v>
      </c>
      <c r="L1091" s="1" t="e">
        <f>VLOOKUP(E1090,operatorcount,2,0)</f>
        <v>#NAME?</v>
      </c>
      <c r="M1091" s="1" t="e">
        <f t="shared" si="68"/>
        <v>#NAME?</v>
      </c>
      <c r="N1091" s="1" t="e">
        <f t="shared" si="69"/>
        <v>#NAME?</v>
      </c>
      <c r="O1091" s="1" t="e">
        <f t="shared" si="70"/>
        <v>#NAME?</v>
      </c>
      <c r="P1091" s="1" t="e">
        <f t="shared" si="71"/>
        <v>#NAME?</v>
      </c>
    </row>
    <row r="1092" spans="1:16" x14ac:dyDescent="0.4">
      <c r="A1092" s="25"/>
      <c r="B1092" s="25"/>
      <c r="C1092" s="50"/>
      <c r="D1092" s="79"/>
      <c r="E1092" s="50"/>
      <c r="H1092" s="1" t="e">
        <f>VLOOKUP(D1091,cathcount,2,0)</f>
        <v>#NAME?</v>
      </c>
      <c r="I1092" s="1" t="e">
        <f>VLOOKUP(D1091,cathcount,3,0)</f>
        <v>#NAME?</v>
      </c>
      <c r="J1092" s="1" t="e">
        <f>VLOOKUP(D1091,cathcount,4,0)</f>
        <v>#NAME?</v>
      </c>
      <c r="K1092" s="1" t="e">
        <f>VLOOKUP(D1091,cathcount,5,0)</f>
        <v>#NAME?</v>
      </c>
      <c r="L1092" s="1" t="e">
        <f>VLOOKUP(E1091,operatorcount,2,0)</f>
        <v>#NAME?</v>
      </c>
      <c r="M1092" s="1" t="e">
        <f t="shared" si="68"/>
        <v>#NAME?</v>
      </c>
      <c r="N1092" s="1" t="e">
        <f t="shared" si="69"/>
        <v>#NAME?</v>
      </c>
      <c r="O1092" s="1" t="e">
        <f t="shared" si="70"/>
        <v>#NAME?</v>
      </c>
      <c r="P1092" s="1" t="e">
        <f t="shared" si="71"/>
        <v>#NAME?</v>
      </c>
    </row>
    <row r="1093" spans="1:16" x14ac:dyDescent="0.4">
      <c r="A1093" s="25"/>
      <c r="B1093" s="25"/>
      <c r="C1093" s="50"/>
      <c r="D1093" s="79"/>
      <c r="E1093" s="50"/>
      <c r="H1093" s="1" t="e">
        <f>VLOOKUP(D1092,cathcount,2,0)</f>
        <v>#NAME?</v>
      </c>
      <c r="I1093" s="1" t="e">
        <f>VLOOKUP(D1092,cathcount,3,0)</f>
        <v>#NAME?</v>
      </c>
      <c r="J1093" s="1" t="e">
        <f>VLOOKUP(D1092,cathcount,4,0)</f>
        <v>#NAME?</v>
      </c>
      <c r="K1093" s="1" t="e">
        <f>VLOOKUP(D1092,cathcount,5,0)</f>
        <v>#NAME?</v>
      </c>
      <c r="L1093" s="1" t="e">
        <f>VLOOKUP(E1092,operatorcount,2,0)</f>
        <v>#NAME?</v>
      </c>
      <c r="M1093" s="1" t="e">
        <f t="shared" si="68"/>
        <v>#NAME?</v>
      </c>
      <c r="N1093" s="1" t="e">
        <f t="shared" si="69"/>
        <v>#NAME?</v>
      </c>
      <c r="O1093" s="1" t="e">
        <f t="shared" si="70"/>
        <v>#NAME?</v>
      </c>
      <c r="P1093" s="1" t="e">
        <f t="shared" si="71"/>
        <v>#NAME?</v>
      </c>
    </row>
    <row r="1094" spans="1:16" x14ac:dyDescent="0.4">
      <c r="A1094" s="25"/>
      <c r="B1094" s="25"/>
      <c r="C1094" s="50"/>
      <c r="D1094" s="79"/>
      <c r="E1094" s="50"/>
      <c r="H1094" s="1" t="e">
        <f>VLOOKUP(D1093,cathcount,2,0)</f>
        <v>#NAME?</v>
      </c>
      <c r="I1094" s="1" t="e">
        <f>VLOOKUP(D1093,cathcount,3,0)</f>
        <v>#NAME?</v>
      </c>
      <c r="J1094" s="1" t="e">
        <f>VLOOKUP(D1093,cathcount,4,0)</f>
        <v>#NAME?</v>
      </c>
      <c r="K1094" s="1" t="e">
        <f>VLOOKUP(D1093,cathcount,5,0)</f>
        <v>#NAME?</v>
      </c>
      <c r="L1094" s="1" t="e">
        <f>VLOOKUP(E1093,operatorcount,2,0)</f>
        <v>#NAME?</v>
      </c>
      <c r="M1094" s="1" t="e">
        <f t="shared" si="68"/>
        <v>#NAME?</v>
      </c>
      <c r="N1094" s="1" t="e">
        <f t="shared" si="69"/>
        <v>#NAME?</v>
      </c>
      <c r="O1094" s="1" t="e">
        <f t="shared" si="70"/>
        <v>#NAME?</v>
      </c>
      <c r="P1094" s="1" t="e">
        <f t="shared" si="71"/>
        <v>#NAME?</v>
      </c>
    </row>
    <row r="1095" spans="1:16" x14ac:dyDescent="0.4">
      <c r="A1095" s="25"/>
      <c r="B1095" s="25"/>
      <c r="C1095" s="50"/>
      <c r="D1095" s="79"/>
      <c r="E1095" s="50"/>
      <c r="H1095" s="1" t="e">
        <f>VLOOKUP(D1094,cathcount,2,0)</f>
        <v>#NAME?</v>
      </c>
      <c r="I1095" s="1" t="e">
        <f>VLOOKUP(D1094,cathcount,3,0)</f>
        <v>#NAME?</v>
      </c>
      <c r="J1095" s="1" t="e">
        <f>VLOOKUP(D1094,cathcount,4,0)</f>
        <v>#NAME?</v>
      </c>
      <c r="K1095" s="1" t="e">
        <f>VLOOKUP(D1094,cathcount,5,0)</f>
        <v>#NAME?</v>
      </c>
      <c r="L1095" s="1" t="e">
        <f>VLOOKUP(E1094,operatorcount,2,0)</f>
        <v>#NAME?</v>
      </c>
      <c r="M1095" s="1" t="e">
        <f t="shared" si="68"/>
        <v>#NAME?</v>
      </c>
      <c r="N1095" s="1" t="e">
        <f t="shared" si="69"/>
        <v>#NAME?</v>
      </c>
      <c r="O1095" s="1" t="e">
        <f t="shared" si="70"/>
        <v>#NAME?</v>
      </c>
      <c r="P1095" s="1" t="e">
        <f t="shared" si="71"/>
        <v>#NAME?</v>
      </c>
    </row>
    <row r="1096" spans="1:16" x14ac:dyDescent="0.4">
      <c r="A1096" s="25"/>
      <c r="B1096" s="25"/>
      <c r="C1096" s="50"/>
      <c r="D1096" s="79"/>
      <c r="E1096" s="50"/>
      <c r="H1096" s="1" t="e">
        <f>VLOOKUP(D1095,cathcount,2,0)</f>
        <v>#NAME?</v>
      </c>
      <c r="I1096" s="1" t="e">
        <f>VLOOKUP(D1095,cathcount,3,0)</f>
        <v>#NAME?</v>
      </c>
      <c r="J1096" s="1" t="e">
        <f>VLOOKUP(D1095,cathcount,4,0)</f>
        <v>#NAME?</v>
      </c>
      <c r="K1096" s="1" t="e">
        <f>VLOOKUP(D1095,cathcount,5,0)</f>
        <v>#NAME?</v>
      </c>
      <c r="L1096" s="1" t="e">
        <f>VLOOKUP(E1095,operatorcount,2,0)</f>
        <v>#NAME?</v>
      </c>
      <c r="M1096" s="1" t="e">
        <f t="shared" si="68"/>
        <v>#NAME?</v>
      </c>
      <c r="N1096" s="1" t="e">
        <f t="shared" si="69"/>
        <v>#NAME?</v>
      </c>
      <c r="O1096" s="1" t="e">
        <f t="shared" si="70"/>
        <v>#NAME?</v>
      </c>
      <c r="P1096" s="1" t="e">
        <f t="shared" si="71"/>
        <v>#NAME?</v>
      </c>
    </row>
    <row r="1097" spans="1:16" x14ac:dyDescent="0.4">
      <c r="A1097" s="25"/>
      <c r="B1097" s="25"/>
      <c r="C1097" s="50"/>
      <c r="D1097" s="79"/>
      <c r="E1097" s="50"/>
      <c r="H1097" s="1" t="e">
        <f>VLOOKUP(D1096,cathcount,2,0)</f>
        <v>#NAME?</v>
      </c>
      <c r="I1097" s="1" t="e">
        <f>VLOOKUP(D1096,cathcount,3,0)</f>
        <v>#NAME?</v>
      </c>
      <c r="J1097" s="1" t="e">
        <f>VLOOKUP(D1096,cathcount,4,0)</f>
        <v>#NAME?</v>
      </c>
      <c r="K1097" s="1" t="e">
        <f>VLOOKUP(D1096,cathcount,5,0)</f>
        <v>#NAME?</v>
      </c>
      <c r="L1097" s="1" t="e">
        <f>VLOOKUP(E1096,operatorcount,2,0)</f>
        <v>#NAME?</v>
      </c>
      <c r="M1097" s="1" t="e">
        <f t="shared" si="68"/>
        <v>#NAME?</v>
      </c>
      <c r="N1097" s="1" t="e">
        <f t="shared" si="69"/>
        <v>#NAME?</v>
      </c>
      <c r="O1097" s="1" t="e">
        <f t="shared" si="70"/>
        <v>#NAME?</v>
      </c>
      <c r="P1097" s="1" t="e">
        <f t="shared" si="71"/>
        <v>#NAME?</v>
      </c>
    </row>
    <row r="1098" spans="1:16" x14ac:dyDescent="0.4">
      <c r="A1098" s="25"/>
      <c r="B1098" s="25"/>
      <c r="C1098" s="50"/>
      <c r="D1098" s="79"/>
      <c r="E1098" s="50"/>
      <c r="H1098" s="1" t="e">
        <f>VLOOKUP(D1097,cathcount,2,0)</f>
        <v>#NAME?</v>
      </c>
      <c r="I1098" s="1" t="e">
        <f>VLOOKUP(D1097,cathcount,3,0)</f>
        <v>#NAME?</v>
      </c>
      <c r="J1098" s="1" t="e">
        <f>VLOOKUP(D1097,cathcount,4,0)</f>
        <v>#NAME?</v>
      </c>
      <c r="K1098" s="1" t="e">
        <f>VLOOKUP(D1097,cathcount,5,0)</f>
        <v>#NAME?</v>
      </c>
      <c r="L1098" s="1" t="e">
        <f>VLOOKUP(E1097,operatorcount,2,0)</f>
        <v>#NAME?</v>
      </c>
      <c r="M1098" s="1" t="e">
        <f t="shared" si="68"/>
        <v>#NAME?</v>
      </c>
      <c r="N1098" s="1" t="e">
        <f t="shared" si="69"/>
        <v>#NAME?</v>
      </c>
      <c r="O1098" s="1" t="e">
        <f t="shared" si="70"/>
        <v>#NAME?</v>
      </c>
      <c r="P1098" s="1" t="e">
        <f t="shared" si="71"/>
        <v>#NAME?</v>
      </c>
    </row>
    <row r="1099" spans="1:16" x14ac:dyDescent="0.4">
      <c r="A1099" s="25"/>
      <c r="B1099" s="25"/>
      <c r="C1099" s="50"/>
      <c r="D1099" s="79"/>
      <c r="E1099" s="50"/>
      <c r="H1099" s="1" t="e">
        <f>VLOOKUP(D1098,cathcount,2,0)</f>
        <v>#NAME?</v>
      </c>
      <c r="I1099" s="1" t="e">
        <f>VLOOKUP(D1098,cathcount,3,0)</f>
        <v>#NAME?</v>
      </c>
      <c r="J1099" s="1" t="e">
        <f>VLOOKUP(D1098,cathcount,4,0)</f>
        <v>#NAME?</v>
      </c>
      <c r="K1099" s="1" t="e">
        <f>VLOOKUP(D1098,cathcount,5,0)</f>
        <v>#NAME?</v>
      </c>
      <c r="L1099" s="1" t="e">
        <f>VLOOKUP(E1098,operatorcount,2,0)</f>
        <v>#NAME?</v>
      </c>
      <c r="M1099" s="1" t="e">
        <f t="shared" si="68"/>
        <v>#NAME?</v>
      </c>
      <c r="N1099" s="1" t="e">
        <f t="shared" si="69"/>
        <v>#NAME?</v>
      </c>
      <c r="O1099" s="1" t="e">
        <f t="shared" si="70"/>
        <v>#NAME?</v>
      </c>
      <c r="P1099" s="1" t="e">
        <f t="shared" si="71"/>
        <v>#NAME?</v>
      </c>
    </row>
    <row r="1100" spans="1:16" x14ac:dyDescent="0.4">
      <c r="A1100" s="25"/>
      <c r="B1100" s="25"/>
      <c r="C1100" s="50"/>
      <c r="D1100" s="79"/>
      <c r="E1100" s="50"/>
      <c r="H1100" s="1" t="e">
        <f>VLOOKUP(D1099,cathcount,2,0)</f>
        <v>#NAME?</v>
      </c>
      <c r="I1100" s="1" t="e">
        <f>VLOOKUP(D1099,cathcount,3,0)</f>
        <v>#NAME?</v>
      </c>
      <c r="J1100" s="1" t="e">
        <f>VLOOKUP(D1099,cathcount,4,0)</f>
        <v>#NAME?</v>
      </c>
      <c r="K1100" s="1" t="e">
        <f>VLOOKUP(D1099,cathcount,5,0)</f>
        <v>#NAME?</v>
      </c>
      <c r="L1100" s="1" t="e">
        <f>VLOOKUP(E1099,operatorcount,2,0)</f>
        <v>#NAME?</v>
      </c>
      <c r="M1100" s="1" t="e">
        <f t="shared" si="68"/>
        <v>#NAME?</v>
      </c>
      <c r="N1100" s="1" t="e">
        <f t="shared" si="69"/>
        <v>#NAME?</v>
      </c>
      <c r="O1100" s="1" t="e">
        <f t="shared" si="70"/>
        <v>#NAME?</v>
      </c>
      <c r="P1100" s="1" t="e">
        <f t="shared" si="71"/>
        <v>#NAME?</v>
      </c>
    </row>
    <row r="1101" spans="1:16" x14ac:dyDescent="0.4">
      <c r="A1101" s="25"/>
      <c r="B1101" s="25"/>
      <c r="C1101" s="50"/>
      <c r="D1101" s="79"/>
      <c r="E1101" s="50"/>
      <c r="H1101" s="1" t="e">
        <f>VLOOKUP(D1100,cathcount,2,0)</f>
        <v>#NAME?</v>
      </c>
      <c r="I1101" s="1" t="e">
        <f>VLOOKUP(D1100,cathcount,3,0)</f>
        <v>#NAME?</v>
      </c>
      <c r="J1101" s="1" t="e">
        <f>VLOOKUP(D1100,cathcount,4,0)</f>
        <v>#NAME?</v>
      </c>
      <c r="K1101" s="1" t="e">
        <f>VLOOKUP(D1100,cathcount,5,0)</f>
        <v>#NAME?</v>
      </c>
      <c r="L1101" s="1" t="e">
        <f>VLOOKUP(E1100,operatorcount,2,0)</f>
        <v>#NAME?</v>
      </c>
      <c r="M1101" s="1" t="e">
        <f t="shared" si="68"/>
        <v>#NAME?</v>
      </c>
      <c r="N1101" s="1" t="e">
        <f t="shared" si="69"/>
        <v>#NAME?</v>
      </c>
      <c r="O1101" s="1" t="e">
        <f t="shared" si="70"/>
        <v>#NAME?</v>
      </c>
      <c r="P1101" s="1" t="e">
        <f t="shared" si="71"/>
        <v>#NAME?</v>
      </c>
    </row>
    <row r="1102" spans="1:16" x14ac:dyDescent="0.4">
      <c r="A1102" s="25"/>
      <c r="B1102" s="25"/>
      <c r="C1102" s="50"/>
      <c r="D1102" s="79"/>
      <c r="E1102" s="50"/>
      <c r="H1102" s="1" t="e">
        <f>VLOOKUP(D1101,cathcount,2,0)</f>
        <v>#NAME?</v>
      </c>
      <c r="I1102" s="1" t="e">
        <f>VLOOKUP(D1101,cathcount,3,0)</f>
        <v>#NAME?</v>
      </c>
      <c r="J1102" s="1" t="e">
        <f>VLOOKUP(D1101,cathcount,4,0)</f>
        <v>#NAME?</v>
      </c>
      <c r="K1102" s="1" t="e">
        <f>VLOOKUP(D1101,cathcount,5,0)</f>
        <v>#NAME?</v>
      </c>
      <c r="L1102" s="1" t="e">
        <f>VLOOKUP(E1101,operatorcount,2,0)</f>
        <v>#NAME?</v>
      </c>
      <c r="M1102" s="1" t="e">
        <f t="shared" si="68"/>
        <v>#NAME?</v>
      </c>
      <c r="N1102" s="1" t="e">
        <f t="shared" si="69"/>
        <v>#NAME?</v>
      </c>
      <c r="O1102" s="1" t="e">
        <f t="shared" si="70"/>
        <v>#NAME?</v>
      </c>
      <c r="P1102" s="1" t="e">
        <f t="shared" si="71"/>
        <v>#NAME?</v>
      </c>
    </row>
    <row r="1103" spans="1:16" x14ac:dyDescent="0.4">
      <c r="A1103" s="25"/>
      <c r="B1103" s="25"/>
      <c r="C1103" s="50"/>
      <c r="D1103" s="79"/>
      <c r="E1103" s="50"/>
      <c r="H1103" s="1" t="e">
        <f>VLOOKUP(D1102,cathcount,2,0)</f>
        <v>#NAME?</v>
      </c>
      <c r="I1103" s="1" t="e">
        <f>VLOOKUP(D1102,cathcount,3,0)</f>
        <v>#NAME?</v>
      </c>
      <c r="J1103" s="1" t="e">
        <f>VLOOKUP(D1102,cathcount,4,0)</f>
        <v>#NAME?</v>
      </c>
      <c r="K1103" s="1" t="e">
        <f>VLOOKUP(D1102,cathcount,5,0)</f>
        <v>#NAME?</v>
      </c>
      <c r="L1103" s="1" t="e">
        <f>VLOOKUP(E1102,operatorcount,2,0)</f>
        <v>#NAME?</v>
      </c>
      <c r="M1103" s="1" t="e">
        <f t="shared" si="68"/>
        <v>#NAME?</v>
      </c>
      <c r="N1103" s="1" t="e">
        <f t="shared" si="69"/>
        <v>#NAME?</v>
      </c>
      <c r="O1103" s="1" t="e">
        <f t="shared" si="70"/>
        <v>#NAME?</v>
      </c>
      <c r="P1103" s="1" t="e">
        <f t="shared" si="71"/>
        <v>#NAME?</v>
      </c>
    </row>
    <row r="1104" spans="1:16" x14ac:dyDescent="0.4">
      <c r="A1104" s="25"/>
      <c r="B1104" s="25"/>
      <c r="C1104" s="50"/>
      <c r="D1104" s="79"/>
      <c r="E1104" s="50"/>
      <c r="H1104" s="1" t="e">
        <f>VLOOKUP(D1103,cathcount,2,0)</f>
        <v>#NAME?</v>
      </c>
      <c r="I1104" s="1" t="e">
        <f>VLOOKUP(D1103,cathcount,3,0)</f>
        <v>#NAME?</v>
      </c>
      <c r="J1104" s="1" t="e">
        <f>VLOOKUP(D1103,cathcount,4,0)</f>
        <v>#NAME?</v>
      </c>
      <c r="K1104" s="1" t="e">
        <f>VLOOKUP(D1103,cathcount,5,0)</f>
        <v>#NAME?</v>
      </c>
      <c r="L1104" s="1" t="e">
        <f>VLOOKUP(E1103,operatorcount,2,0)</f>
        <v>#NAME?</v>
      </c>
      <c r="M1104" s="1" t="e">
        <f t="shared" si="68"/>
        <v>#NAME?</v>
      </c>
      <c r="N1104" s="1" t="e">
        <f t="shared" si="69"/>
        <v>#NAME?</v>
      </c>
      <c r="O1104" s="1" t="e">
        <f t="shared" si="70"/>
        <v>#NAME?</v>
      </c>
      <c r="P1104" s="1" t="e">
        <f t="shared" si="71"/>
        <v>#NAME?</v>
      </c>
    </row>
    <row r="1105" spans="1:16" x14ac:dyDescent="0.4">
      <c r="A1105" s="25"/>
      <c r="B1105" s="25"/>
      <c r="C1105" s="50"/>
      <c r="D1105" s="79"/>
      <c r="E1105" s="50"/>
      <c r="H1105" s="1" t="e">
        <f>VLOOKUP(D1104,cathcount,2,0)</f>
        <v>#NAME?</v>
      </c>
      <c r="I1105" s="1" t="e">
        <f>VLOOKUP(D1104,cathcount,3,0)</f>
        <v>#NAME?</v>
      </c>
      <c r="J1105" s="1" t="e">
        <f>VLOOKUP(D1104,cathcount,4,0)</f>
        <v>#NAME?</v>
      </c>
      <c r="K1105" s="1" t="e">
        <f>VLOOKUP(D1104,cathcount,5,0)</f>
        <v>#NAME?</v>
      </c>
      <c r="L1105" s="1" t="e">
        <f>VLOOKUP(E1104,operatorcount,2,0)</f>
        <v>#NAME?</v>
      </c>
      <c r="M1105" s="1" t="e">
        <f t="shared" si="68"/>
        <v>#NAME?</v>
      </c>
      <c r="N1105" s="1" t="e">
        <f t="shared" si="69"/>
        <v>#NAME?</v>
      </c>
      <c r="O1105" s="1" t="e">
        <f t="shared" si="70"/>
        <v>#NAME?</v>
      </c>
      <c r="P1105" s="1" t="e">
        <f t="shared" si="71"/>
        <v>#NAME?</v>
      </c>
    </row>
    <row r="1106" spans="1:16" x14ac:dyDescent="0.4">
      <c r="A1106" s="25"/>
      <c r="B1106" s="25"/>
      <c r="C1106" s="50"/>
      <c r="D1106" s="79"/>
      <c r="E1106" s="50"/>
      <c r="H1106" s="1" t="e">
        <f>VLOOKUP(D1105,cathcount,2,0)</f>
        <v>#NAME?</v>
      </c>
      <c r="I1106" s="1" t="e">
        <f>VLOOKUP(D1105,cathcount,3,0)</f>
        <v>#NAME?</v>
      </c>
      <c r="J1106" s="1" t="e">
        <f>VLOOKUP(D1105,cathcount,4,0)</f>
        <v>#NAME?</v>
      </c>
      <c r="K1106" s="1" t="e">
        <f>VLOOKUP(D1105,cathcount,5,0)</f>
        <v>#NAME?</v>
      </c>
      <c r="L1106" s="1" t="e">
        <f>VLOOKUP(E1105,operatorcount,2,0)</f>
        <v>#NAME?</v>
      </c>
      <c r="M1106" s="1" t="e">
        <f t="shared" si="68"/>
        <v>#NAME?</v>
      </c>
      <c r="N1106" s="1" t="e">
        <f t="shared" si="69"/>
        <v>#NAME?</v>
      </c>
      <c r="O1106" s="1" t="e">
        <f t="shared" si="70"/>
        <v>#NAME?</v>
      </c>
      <c r="P1106" s="1" t="e">
        <f t="shared" si="71"/>
        <v>#NAME?</v>
      </c>
    </row>
    <row r="1107" spans="1:16" x14ac:dyDescent="0.4">
      <c r="A1107" s="25"/>
      <c r="B1107" s="25"/>
      <c r="C1107" s="50"/>
      <c r="D1107" s="79"/>
      <c r="E1107" s="50"/>
      <c r="H1107" s="1" t="e">
        <f>VLOOKUP(D1106,cathcount,2,0)</f>
        <v>#NAME?</v>
      </c>
      <c r="I1107" s="1" t="e">
        <f>VLOOKUP(D1106,cathcount,3,0)</f>
        <v>#NAME?</v>
      </c>
      <c r="J1107" s="1" t="e">
        <f>VLOOKUP(D1106,cathcount,4,0)</f>
        <v>#NAME?</v>
      </c>
      <c r="K1107" s="1" t="e">
        <f>VLOOKUP(D1106,cathcount,5,0)</f>
        <v>#NAME?</v>
      </c>
      <c r="L1107" s="1" t="e">
        <f>VLOOKUP(E1106,operatorcount,2,0)</f>
        <v>#NAME?</v>
      </c>
      <c r="M1107" s="1" t="e">
        <f t="shared" si="68"/>
        <v>#NAME?</v>
      </c>
      <c r="N1107" s="1" t="e">
        <f t="shared" si="69"/>
        <v>#NAME?</v>
      </c>
      <c r="O1107" s="1" t="e">
        <f t="shared" si="70"/>
        <v>#NAME?</v>
      </c>
      <c r="P1107" s="1" t="e">
        <f t="shared" si="71"/>
        <v>#NAME?</v>
      </c>
    </row>
    <row r="1108" spans="1:16" x14ac:dyDescent="0.4">
      <c r="A1108" s="25"/>
      <c r="B1108" s="25"/>
      <c r="C1108" s="50"/>
      <c r="D1108" s="79"/>
      <c r="E1108" s="50"/>
      <c r="H1108" s="1" t="e">
        <f>VLOOKUP(D1107,cathcount,2,0)</f>
        <v>#NAME?</v>
      </c>
      <c r="I1108" s="1" t="e">
        <f>VLOOKUP(D1107,cathcount,3,0)</f>
        <v>#NAME?</v>
      </c>
      <c r="J1108" s="1" t="e">
        <f>VLOOKUP(D1107,cathcount,4,0)</f>
        <v>#NAME?</v>
      </c>
      <c r="K1108" s="1" t="e">
        <f>VLOOKUP(D1107,cathcount,5,0)</f>
        <v>#NAME?</v>
      </c>
      <c r="L1108" s="1" t="e">
        <f>VLOOKUP(E1107,operatorcount,2,0)</f>
        <v>#NAME?</v>
      </c>
      <c r="M1108" s="1" t="e">
        <f t="shared" si="68"/>
        <v>#NAME?</v>
      </c>
      <c r="N1108" s="1" t="e">
        <f t="shared" si="69"/>
        <v>#NAME?</v>
      </c>
      <c r="O1108" s="1" t="e">
        <f t="shared" si="70"/>
        <v>#NAME?</v>
      </c>
      <c r="P1108" s="1" t="e">
        <f t="shared" si="71"/>
        <v>#NAME?</v>
      </c>
    </row>
    <row r="1109" spans="1:16" x14ac:dyDescent="0.4">
      <c r="A1109" s="25"/>
      <c r="B1109" s="25"/>
      <c r="C1109" s="50"/>
      <c r="D1109" s="79"/>
      <c r="E1109" s="50"/>
      <c r="H1109" s="1" t="e">
        <f>VLOOKUP(D1108,cathcount,2,0)</f>
        <v>#NAME?</v>
      </c>
      <c r="I1109" s="1" t="e">
        <f>VLOOKUP(D1108,cathcount,3,0)</f>
        <v>#NAME?</v>
      </c>
      <c r="J1109" s="1" t="e">
        <f>VLOOKUP(D1108,cathcount,4,0)</f>
        <v>#NAME?</v>
      </c>
      <c r="K1109" s="1" t="e">
        <f>VLOOKUP(D1108,cathcount,5,0)</f>
        <v>#NAME?</v>
      </c>
      <c r="L1109" s="1" t="e">
        <f>VLOOKUP(E1108,operatorcount,2,0)</f>
        <v>#NAME?</v>
      </c>
      <c r="M1109" s="1" t="e">
        <f t="shared" si="68"/>
        <v>#NAME?</v>
      </c>
      <c r="N1109" s="1" t="e">
        <f t="shared" si="69"/>
        <v>#NAME?</v>
      </c>
      <c r="O1109" s="1" t="e">
        <f t="shared" si="70"/>
        <v>#NAME?</v>
      </c>
      <c r="P1109" s="1" t="e">
        <f t="shared" si="71"/>
        <v>#NAME?</v>
      </c>
    </row>
    <row r="1110" spans="1:16" x14ac:dyDescent="0.4">
      <c r="A1110" s="25"/>
      <c r="B1110" s="25"/>
      <c r="C1110" s="50"/>
      <c r="D1110" s="79"/>
      <c r="E1110" s="50"/>
      <c r="H1110" s="1" t="e">
        <f>VLOOKUP(D1109,cathcount,2,0)</f>
        <v>#NAME?</v>
      </c>
      <c r="I1110" s="1" t="e">
        <f>VLOOKUP(D1109,cathcount,3,0)</f>
        <v>#NAME?</v>
      </c>
      <c r="J1110" s="1" t="e">
        <f>VLOOKUP(D1109,cathcount,4,0)</f>
        <v>#NAME?</v>
      </c>
      <c r="K1110" s="1" t="e">
        <f>VLOOKUP(D1109,cathcount,5,0)</f>
        <v>#NAME?</v>
      </c>
      <c r="L1110" s="1" t="e">
        <f>VLOOKUP(E1109,operatorcount,2,0)</f>
        <v>#NAME?</v>
      </c>
      <c r="M1110" s="1" t="e">
        <f t="shared" si="68"/>
        <v>#NAME?</v>
      </c>
      <c r="N1110" s="1" t="e">
        <f t="shared" si="69"/>
        <v>#NAME?</v>
      </c>
      <c r="O1110" s="1" t="e">
        <f t="shared" si="70"/>
        <v>#NAME?</v>
      </c>
      <c r="P1110" s="1" t="e">
        <f t="shared" si="71"/>
        <v>#NAME?</v>
      </c>
    </row>
    <row r="1111" spans="1:16" x14ac:dyDescent="0.4">
      <c r="A1111" s="25"/>
      <c r="B1111" s="25"/>
      <c r="C1111" s="50"/>
      <c r="D1111" s="79"/>
      <c r="E1111" s="50"/>
      <c r="H1111" s="1" t="e">
        <f>VLOOKUP(D1110,cathcount,2,0)</f>
        <v>#NAME?</v>
      </c>
      <c r="I1111" s="1" t="e">
        <f>VLOOKUP(D1110,cathcount,3,0)</f>
        <v>#NAME?</v>
      </c>
      <c r="J1111" s="1" t="e">
        <f>VLOOKUP(D1110,cathcount,4,0)</f>
        <v>#NAME?</v>
      </c>
      <c r="K1111" s="1" t="e">
        <f>VLOOKUP(D1110,cathcount,5,0)</f>
        <v>#NAME?</v>
      </c>
      <c r="L1111" s="1" t="e">
        <f>VLOOKUP(E1110,operatorcount,2,0)</f>
        <v>#NAME?</v>
      </c>
      <c r="M1111" s="1" t="e">
        <f t="shared" si="68"/>
        <v>#NAME?</v>
      </c>
      <c r="N1111" s="1" t="e">
        <f t="shared" si="69"/>
        <v>#NAME?</v>
      </c>
      <c r="O1111" s="1" t="e">
        <f t="shared" si="70"/>
        <v>#NAME?</v>
      </c>
      <c r="P1111" s="1" t="e">
        <f t="shared" si="71"/>
        <v>#NAME?</v>
      </c>
    </row>
    <row r="1112" spans="1:16" x14ac:dyDescent="0.4">
      <c r="A1112" s="25"/>
      <c r="B1112" s="25"/>
      <c r="C1112" s="50"/>
      <c r="D1112" s="79"/>
      <c r="E1112" s="50"/>
      <c r="H1112" s="1" t="e">
        <f>VLOOKUP(D1111,cathcount,2,0)</f>
        <v>#NAME?</v>
      </c>
      <c r="I1112" s="1" t="e">
        <f>VLOOKUP(D1111,cathcount,3,0)</f>
        <v>#NAME?</v>
      </c>
      <c r="J1112" s="1" t="e">
        <f>VLOOKUP(D1111,cathcount,4,0)</f>
        <v>#NAME?</v>
      </c>
      <c r="K1112" s="1" t="e">
        <f>VLOOKUP(D1111,cathcount,5,0)</f>
        <v>#NAME?</v>
      </c>
      <c r="L1112" s="1" t="e">
        <f>VLOOKUP(E1111,operatorcount,2,0)</f>
        <v>#NAME?</v>
      </c>
      <c r="M1112" s="1" t="e">
        <f t="shared" si="68"/>
        <v>#NAME?</v>
      </c>
      <c r="N1112" s="1" t="e">
        <f t="shared" si="69"/>
        <v>#NAME?</v>
      </c>
      <c r="O1112" s="1" t="e">
        <f t="shared" si="70"/>
        <v>#NAME?</v>
      </c>
      <c r="P1112" s="1" t="e">
        <f t="shared" si="71"/>
        <v>#NAME?</v>
      </c>
    </row>
    <row r="1113" spans="1:16" x14ac:dyDescent="0.4">
      <c r="A1113" s="25"/>
      <c r="B1113" s="25"/>
      <c r="C1113" s="50"/>
      <c r="D1113" s="79"/>
      <c r="E1113" s="50"/>
      <c r="H1113" s="1" t="e">
        <f>VLOOKUP(D1112,cathcount,2,0)</f>
        <v>#NAME?</v>
      </c>
      <c r="I1113" s="1" t="e">
        <f>VLOOKUP(D1112,cathcount,3,0)</f>
        <v>#NAME?</v>
      </c>
      <c r="J1113" s="1" t="e">
        <f>VLOOKUP(D1112,cathcount,4,0)</f>
        <v>#NAME?</v>
      </c>
      <c r="K1113" s="1" t="e">
        <f>VLOOKUP(D1112,cathcount,5,0)</f>
        <v>#NAME?</v>
      </c>
      <c r="L1113" s="1" t="e">
        <f>VLOOKUP(E1112,operatorcount,2,0)</f>
        <v>#NAME?</v>
      </c>
      <c r="M1113" s="1" t="e">
        <f t="shared" ref="M1113:M1176" si="72">CHOOSE(L1113,H1113,0)</f>
        <v>#NAME?</v>
      </c>
      <c r="N1113" s="1" t="e">
        <f t="shared" ref="N1113:N1176" si="73">CHOOSE(L1113,I1113,0)</f>
        <v>#NAME?</v>
      </c>
      <c r="O1113" s="1" t="e">
        <f t="shared" ref="O1113:O1176" si="74">CHOOSE(L1113,J1113,0)</f>
        <v>#NAME?</v>
      </c>
      <c r="P1113" s="1" t="e">
        <f t="shared" ref="P1113:P1176" si="75">CHOOSE(L1113,K1113,0)</f>
        <v>#NAME?</v>
      </c>
    </row>
    <row r="1114" spans="1:16" x14ac:dyDescent="0.4">
      <c r="A1114" s="25"/>
      <c r="B1114" s="25"/>
      <c r="C1114" s="50"/>
      <c r="D1114" s="79"/>
      <c r="E1114" s="50"/>
      <c r="H1114" s="1" t="e">
        <f>VLOOKUP(D1113,cathcount,2,0)</f>
        <v>#NAME?</v>
      </c>
      <c r="I1114" s="1" t="e">
        <f>VLOOKUP(D1113,cathcount,3,0)</f>
        <v>#NAME?</v>
      </c>
      <c r="J1114" s="1" t="e">
        <f>VLOOKUP(D1113,cathcount,4,0)</f>
        <v>#NAME?</v>
      </c>
      <c r="K1114" s="1" t="e">
        <f>VLOOKUP(D1113,cathcount,5,0)</f>
        <v>#NAME?</v>
      </c>
      <c r="L1114" s="1" t="e">
        <f>VLOOKUP(E1113,operatorcount,2,0)</f>
        <v>#NAME?</v>
      </c>
      <c r="M1114" s="1" t="e">
        <f t="shared" si="72"/>
        <v>#NAME?</v>
      </c>
      <c r="N1114" s="1" t="e">
        <f t="shared" si="73"/>
        <v>#NAME?</v>
      </c>
      <c r="O1114" s="1" t="e">
        <f t="shared" si="74"/>
        <v>#NAME?</v>
      </c>
      <c r="P1114" s="1" t="e">
        <f t="shared" si="75"/>
        <v>#NAME?</v>
      </c>
    </row>
    <row r="1115" spans="1:16" x14ac:dyDescent="0.4">
      <c r="A1115" s="25"/>
      <c r="B1115" s="25"/>
      <c r="C1115" s="50"/>
      <c r="D1115" s="79"/>
      <c r="E1115" s="50"/>
      <c r="H1115" s="1" t="e">
        <f>VLOOKUP(D1114,cathcount,2,0)</f>
        <v>#NAME?</v>
      </c>
      <c r="I1115" s="1" t="e">
        <f>VLOOKUP(D1114,cathcount,3,0)</f>
        <v>#NAME?</v>
      </c>
      <c r="J1115" s="1" t="e">
        <f>VLOOKUP(D1114,cathcount,4,0)</f>
        <v>#NAME?</v>
      </c>
      <c r="K1115" s="1" t="e">
        <f>VLOOKUP(D1114,cathcount,5,0)</f>
        <v>#NAME?</v>
      </c>
      <c r="L1115" s="1" t="e">
        <f>VLOOKUP(E1114,operatorcount,2,0)</f>
        <v>#NAME?</v>
      </c>
      <c r="M1115" s="1" t="e">
        <f t="shared" si="72"/>
        <v>#NAME?</v>
      </c>
      <c r="N1115" s="1" t="e">
        <f t="shared" si="73"/>
        <v>#NAME?</v>
      </c>
      <c r="O1115" s="1" t="e">
        <f t="shared" si="74"/>
        <v>#NAME?</v>
      </c>
      <c r="P1115" s="1" t="e">
        <f t="shared" si="75"/>
        <v>#NAME?</v>
      </c>
    </row>
    <row r="1116" spans="1:16" x14ac:dyDescent="0.4">
      <c r="A1116" s="25"/>
      <c r="B1116" s="25"/>
      <c r="C1116" s="50"/>
      <c r="D1116" s="79"/>
      <c r="E1116" s="50"/>
      <c r="H1116" s="1" t="e">
        <f>VLOOKUP(D1115,cathcount,2,0)</f>
        <v>#NAME?</v>
      </c>
      <c r="I1116" s="1" t="e">
        <f>VLOOKUP(D1115,cathcount,3,0)</f>
        <v>#NAME?</v>
      </c>
      <c r="J1116" s="1" t="e">
        <f>VLOOKUP(D1115,cathcount,4,0)</f>
        <v>#NAME?</v>
      </c>
      <c r="K1116" s="1" t="e">
        <f>VLOOKUP(D1115,cathcount,5,0)</f>
        <v>#NAME?</v>
      </c>
      <c r="L1116" s="1" t="e">
        <f>VLOOKUP(E1115,operatorcount,2,0)</f>
        <v>#NAME?</v>
      </c>
      <c r="M1116" s="1" t="e">
        <f t="shared" si="72"/>
        <v>#NAME?</v>
      </c>
      <c r="N1116" s="1" t="e">
        <f t="shared" si="73"/>
        <v>#NAME?</v>
      </c>
      <c r="O1116" s="1" t="e">
        <f t="shared" si="74"/>
        <v>#NAME?</v>
      </c>
      <c r="P1116" s="1" t="e">
        <f t="shared" si="75"/>
        <v>#NAME?</v>
      </c>
    </row>
    <row r="1117" spans="1:16" x14ac:dyDescent="0.4">
      <c r="A1117" s="25"/>
      <c r="B1117" s="25"/>
      <c r="C1117" s="50"/>
      <c r="D1117" s="79"/>
      <c r="E1117" s="50"/>
      <c r="H1117" s="1" t="e">
        <f>VLOOKUP(D1116,cathcount,2,0)</f>
        <v>#NAME?</v>
      </c>
      <c r="I1117" s="1" t="e">
        <f>VLOOKUP(D1116,cathcount,3,0)</f>
        <v>#NAME?</v>
      </c>
      <c r="J1117" s="1" t="e">
        <f>VLOOKUP(D1116,cathcount,4,0)</f>
        <v>#NAME?</v>
      </c>
      <c r="K1117" s="1" t="e">
        <f>VLOOKUP(D1116,cathcount,5,0)</f>
        <v>#NAME?</v>
      </c>
      <c r="L1117" s="1" t="e">
        <f>VLOOKUP(E1116,operatorcount,2,0)</f>
        <v>#NAME?</v>
      </c>
      <c r="M1117" s="1" t="e">
        <f t="shared" si="72"/>
        <v>#NAME?</v>
      </c>
      <c r="N1117" s="1" t="e">
        <f t="shared" si="73"/>
        <v>#NAME?</v>
      </c>
      <c r="O1117" s="1" t="e">
        <f t="shared" si="74"/>
        <v>#NAME?</v>
      </c>
      <c r="P1117" s="1" t="e">
        <f t="shared" si="75"/>
        <v>#NAME?</v>
      </c>
    </row>
    <row r="1118" spans="1:16" x14ac:dyDescent="0.4">
      <c r="A1118" s="25"/>
      <c r="B1118" s="25"/>
      <c r="C1118" s="50"/>
      <c r="D1118" s="79"/>
      <c r="E1118" s="50"/>
      <c r="H1118" s="1" t="e">
        <f>VLOOKUP(D1117,cathcount,2,0)</f>
        <v>#NAME?</v>
      </c>
      <c r="I1118" s="1" t="e">
        <f>VLOOKUP(D1117,cathcount,3,0)</f>
        <v>#NAME?</v>
      </c>
      <c r="J1118" s="1" t="e">
        <f>VLOOKUP(D1117,cathcount,4,0)</f>
        <v>#NAME?</v>
      </c>
      <c r="K1118" s="1" t="e">
        <f>VLOOKUP(D1117,cathcount,5,0)</f>
        <v>#NAME?</v>
      </c>
      <c r="L1118" s="1" t="e">
        <f>VLOOKUP(E1117,operatorcount,2,0)</f>
        <v>#NAME?</v>
      </c>
      <c r="M1118" s="1" t="e">
        <f t="shared" si="72"/>
        <v>#NAME?</v>
      </c>
      <c r="N1118" s="1" t="e">
        <f t="shared" si="73"/>
        <v>#NAME?</v>
      </c>
      <c r="O1118" s="1" t="e">
        <f t="shared" si="74"/>
        <v>#NAME?</v>
      </c>
      <c r="P1118" s="1" t="e">
        <f t="shared" si="75"/>
        <v>#NAME?</v>
      </c>
    </row>
    <row r="1119" spans="1:16" x14ac:dyDescent="0.4">
      <c r="A1119" s="25"/>
      <c r="B1119" s="25"/>
      <c r="C1119" s="50"/>
      <c r="D1119" s="79"/>
      <c r="E1119" s="50"/>
      <c r="H1119" s="1" t="e">
        <f>VLOOKUP(D1118,cathcount,2,0)</f>
        <v>#NAME?</v>
      </c>
      <c r="I1119" s="1" t="e">
        <f>VLOOKUP(D1118,cathcount,3,0)</f>
        <v>#NAME?</v>
      </c>
      <c r="J1119" s="1" t="e">
        <f>VLOOKUP(D1118,cathcount,4,0)</f>
        <v>#NAME?</v>
      </c>
      <c r="K1119" s="1" t="e">
        <f>VLOOKUP(D1118,cathcount,5,0)</f>
        <v>#NAME?</v>
      </c>
      <c r="L1119" s="1" t="e">
        <f>VLOOKUP(E1118,operatorcount,2,0)</f>
        <v>#NAME?</v>
      </c>
      <c r="M1119" s="1" t="e">
        <f t="shared" si="72"/>
        <v>#NAME?</v>
      </c>
      <c r="N1119" s="1" t="e">
        <f t="shared" si="73"/>
        <v>#NAME?</v>
      </c>
      <c r="O1119" s="1" t="e">
        <f t="shared" si="74"/>
        <v>#NAME?</v>
      </c>
      <c r="P1119" s="1" t="e">
        <f t="shared" si="75"/>
        <v>#NAME?</v>
      </c>
    </row>
    <row r="1120" spans="1:16" x14ac:dyDescent="0.4">
      <c r="A1120" s="25"/>
      <c r="B1120" s="25"/>
      <c r="C1120" s="50"/>
      <c r="D1120" s="79"/>
      <c r="E1120" s="50"/>
      <c r="H1120" s="1" t="e">
        <f>VLOOKUP(D1119,cathcount,2,0)</f>
        <v>#NAME?</v>
      </c>
      <c r="I1120" s="1" t="e">
        <f>VLOOKUP(D1119,cathcount,3,0)</f>
        <v>#NAME?</v>
      </c>
      <c r="J1120" s="1" t="e">
        <f>VLOOKUP(D1119,cathcount,4,0)</f>
        <v>#NAME?</v>
      </c>
      <c r="K1120" s="1" t="e">
        <f>VLOOKUP(D1119,cathcount,5,0)</f>
        <v>#NAME?</v>
      </c>
      <c r="L1120" s="1" t="e">
        <f>VLOOKUP(E1119,operatorcount,2,0)</f>
        <v>#NAME?</v>
      </c>
      <c r="M1120" s="1" t="e">
        <f t="shared" si="72"/>
        <v>#NAME?</v>
      </c>
      <c r="N1120" s="1" t="e">
        <f t="shared" si="73"/>
        <v>#NAME?</v>
      </c>
      <c r="O1120" s="1" t="e">
        <f t="shared" si="74"/>
        <v>#NAME?</v>
      </c>
      <c r="P1120" s="1" t="e">
        <f t="shared" si="75"/>
        <v>#NAME?</v>
      </c>
    </row>
    <row r="1121" spans="1:16" x14ac:dyDescent="0.4">
      <c r="A1121" s="25"/>
      <c r="B1121" s="25"/>
      <c r="C1121" s="50"/>
      <c r="D1121" s="79"/>
      <c r="E1121" s="50"/>
      <c r="H1121" s="1" t="e">
        <f>VLOOKUP(D1120,cathcount,2,0)</f>
        <v>#NAME?</v>
      </c>
      <c r="I1121" s="1" t="e">
        <f>VLOOKUP(D1120,cathcount,3,0)</f>
        <v>#NAME?</v>
      </c>
      <c r="J1121" s="1" t="e">
        <f>VLOOKUP(D1120,cathcount,4,0)</f>
        <v>#NAME?</v>
      </c>
      <c r="K1121" s="1" t="e">
        <f>VLOOKUP(D1120,cathcount,5,0)</f>
        <v>#NAME?</v>
      </c>
      <c r="L1121" s="1" t="e">
        <f>VLOOKUP(E1120,operatorcount,2,0)</f>
        <v>#NAME?</v>
      </c>
      <c r="M1121" s="1" t="e">
        <f t="shared" si="72"/>
        <v>#NAME?</v>
      </c>
      <c r="N1121" s="1" t="e">
        <f t="shared" si="73"/>
        <v>#NAME?</v>
      </c>
      <c r="O1121" s="1" t="e">
        <f t="shared" si="74"/>
        <v>#NAME?</v>
      </c>
      <c r="P1121" s="1" t="e">
        <f t="shared" si="75"/>
        <v>#NAME?</v>
      </c>
    </row>
    <row r="1122" spans="1:16" x14ac:dyDescent="0.4">
      <c r="A1122" s="25"/>
      <c r="B1122" s="25"/>
      <c r="C1122" s="50"/>
      <c r="D1122" s="79"/>
      <c r="E1122" s="50"/>
      <c r="H1122" s="1" t="e">
        <f>VLOOKUP(D1121,cathcount,2,0)</f>
        <v>#NAME?</v>
      </c>
      <c r="I1122" s="1" t="e">
        <f>VLOOKUP(D1121,cathcount,3,0)</f>
        <v>#NAME?</v>
      </c>
      <c r="J1122" s="1" t="e">
        <f>VLOOKUP(D1121,cathcount,4,0)</f>
        <v>#NAME?</v>
      </c>
      <c r="K1122" s="1" t="e">
        <f>VLOOKUP(D1121,cathcount,5,0)</f>
        <v>#NAME?</v>
      </c>
      <c r="L1122" s="1" t="e">
        <f>VLOOKUP(E1121,operatorcount,2,0)</f>
        <v>#NAME?</v>
      </c>
      <c r="M1122" s="1" t="e">
        <f t="shared" si="72"/>
        <v>#NAME?</v>
      </c>
      <c r="N1122" s="1" t="e">
        <f t="shared" si="73"/>
        <v>#NAME?</v>
      </c>
      <c r="O1122" s="1" t="e">
        <f t="shared" si="74"/>
        <v>#NAME?</v>
      </c>
      <c r="P1122" s="1" t="e">
        <f t="shared" si="75"/>
        <v>#NAME?</v>
      </c>
    </row>
    <row r="1123" spans="1:16" x14ac:dyDescent="0.4">
      <c r="A1123" s="25"/>
      <c r="B1123" s="25"/>
      <c r="C1123" s="50"/>
      <c r="D1123" s="79"/>
      <c r="E1123" s="50"/>
      <c r="H1123" s="1" t="e">
        <f>VLOOKUP(D1122,cathcount,2,0)</f>
        <v>#NAME?</v>
      </c>
      <c r="I1123" s="1" t="e">
        <f>VLOOKUP(D1122,cathcount,3,0)</f>
        <v>#NAME?</v>
      </c>
      <c r="J1123" s="1" t="e">
        <f>VLOOKUP(D1122,cathcount,4,0)</f>
        <v>#NAME?</v>
      </c>
      <c r="K1123" s="1" t="e">
        <f>VLOOKUP(D1122,cathcount,5,0)</f>
        <v>#NAME?</v>
      </c>
      <c r="L1123" s="1" t="e">
        <f>VLOOKUP(E1122,operatorcount,2,0)</f>
        <v>#NAME?</v>
      </c>
      <c r="M1123" s="1" t="e">
        <f t="shared" si="72"/>
        <v>#NAME?</v>
      </c>
      <c r="N1123" s="1" t="e">
        <f t="shared" si="73"/>
        <v>#NAME?</v>
      </c>
      <c r="O1123" s="1" t="e">
        <f t="shared" si="74"/>
        <v>#NAME?</v>
      </c>
      <c r="P1123" s="1" t="e">
        <f t="shared" si="75"/>
        <v>#NAME?</v>
      </c>
    </row>
    <row r="1124" spans="1:16" x14ac:dyDescent="0.4">
      <c r="A1124" s="25"/>
      <c r="B1124" s="25"/>
      <c r="C1124" s="50"/>
      <c r="D1124" s="79"/>
      <c r="E1124" s="50"/>
      <c r="H1124" s="1" t="e">
        <f>VLOOKUP(D1123,cathcount,2,0)</f>
        <v>#NAME?</v>
      </c>
      <c r="I1124" s="1" t="e">
        <f>VLOOKUP(D1123,cathcount,3,0)</f>
        <v>#NAME?</v>
      </c>
      <c r="J1124" s="1" t="e">
        <f>VLOOKUP(D1123,cathcount,4,0)</f>
        <v>#NAME?</v>
      </c>
      <c r="K1124" s="1" t="e">
        <f>VLOOKUP(D1123,cathcount,5,0)</f>
        <v>#NAME?</v>
      </c>
      <c r="L1124" s="1" t="e">
        <f>VLOOKUP(E1123,operatorcount,2,0)</f>
        <v>#NAME?</v>
      </c>
      <c r="M1124" s="1" t="e">
        <f t="shared" si="72"/>
        <v>#NAME?</v>
      </c>
      <c r="N1124" s="1" t="e">
        <f t="shared" si="73"/>
        <v>#NAME?</v>
      </c>
      <c r="O1124" s="1" t="e">
        <f t="shared" si="74"/>
        <v>#NAME?</v>
      </c>
      <c r="P1124" s="1" t="e">
        <f t="shared" si="75"/>
        <v>#NAME?</v>
      </c>
    </row>
    <row r="1125" spans="1:16" x14ac:dyDescent="0.4">
      <c r="A1125" s="25"/>
      <c r="B1125" s="25"/>
      <c r="C1125" s="50"/>
      <c r="D1125" s="79"/>
      <c r="E1125" s="50"/>
      <c r="H1125" s="1" t="e">
        <f>VLOOKUP(D1124,cathcount,2,0)</f>
        <v>#NAME?</v>
      </c>
      <c r="I1125" s="1" t="e">
        <f>VLOOKUP(D1124,cathcount,3,0)</f>
        <v>#NAME?</v>
      </c>
      <c r="J1125" s="1" t="e">
        <f>VLOOKUP(D1124,cathcount,4,0)</f>
        <v>#NAME?</v>
      </c>
      <c r="K1125" s="1" t="e">
        <f>VLOOKUP(D1124,cathcount,5,0)</f>
        <v>#NAME?</v>
      </c>
      <c r="L1125" s="1" t="e">
        <f>VLOOKUP(E1124,operatorcount,2,0)</f>
        <v>#NAME?</v>
      </c>
      <c r="M1125" s="1" t="e">
        <f t="shared" si="72"/>
        <v>#NAME?</v>
      </c>
      <c r="N1125" s="1" t="e">
        <f t="shared" si="73"/>
        <v>#NAME?</v>
      </c>
      <c r="O1125" s="1" t="e">
        <f t="shared" si="74"/>
        <v>#NAME?</v>
      </c>
      <c r="P1125" s="1" t="e">
        <f t="shared" si="75"/>
        <v>#NAME?</v>
      </c>
    </row>
    <row r="1126" spans="1:16" x14ac:dyDescent="0.4">
      <c r="A1126" s="25"/>
      <c r="B1126" s="25"/>
      <c r="C1126" s="50"/>
      <c r="D1126" s="79"/>
      <c r="E1126" s="50"/>
      <c r="H1126" s="1" t="e">
        <f>VLOOKUP(D1125,cathcount,2,0)</f>
        <v>#NAME?</v>
      </c>
      <c r="I1126" s="1" t="e">
        <f>VLOOKUP(D1125,cathcount,3,0)</f>
        <v>#NAME?</v>
      </c>
      <c r="J1126" s="1" t="e">
        <f>VLOOKUP(D1125,cathcount,4,0)</f>
        <v>#NAME?</v>
      </c>
      <c r="K1126" s="1" t="e">
        <f>VLOOKUP(D1125,cathcount,5,0)</f>
        <v>#NAME?</v>
      </c>
      <c r="L1126" s="1" t="e">
        <f>VLOOKUP(E1125,operatorcount,2,0)</f>
        <v>#NAME?</v>
      </c>
      <c r="M1126" s="1" t="e">
        <f t="shared" si="72"/>
        <v>#NAME?</v>
      </c>
      <c r="N1126" s="1" t="e">
        <f t="shared" si="73"/>
        <v>#NAME?</v>
      </c>
      <c r="O1126" s="1" t="e">
        <f t="shared" si="74"/>
        <v>#NAME?</v>
      </c>
      <c r="P1126" s="1" t="e">
        <f t="shared" si="75"/>
        <v>#NAME?</v>
      </c>
    </row>
    <row r="1127" spans="1:16" x14ac:dyDescent="0.4">
      <c r="A1127" s="25"/>
      <c r="B1127" s="25"/>
      <c r="C1127" s="50"/>
      <c r="D1127" s="79"/>
      <c r="E1127" s="50"/>
      <c r="H1127" s="1" t="e">
        <f>VLOOKUP(D1126,cathcount,2,0)</f>
        <v>#NAME?</v>
      </c>
      <c r="I1127" s="1" t="e">
        <f>VLOOKUP(D1126,cathcount,3,0)</f>
        <v>#NAME?</v>
      </c>
      <c r="J1127" s="1" t="e">
        <f>VLOOKUP(D1126,cathcount,4,0)</f>
        <v>#NAME?</v>
      </c>
      <c r="K1127" s="1" t="e">
        <f>VLOOKUP(D1126,cathcount,5,0)</f>
        <v>#NAME?</v>
      </c>
      <c r="L1127" s="1" t="e">
        <f>VLOOKUP(E1126,operatorcount,2,0)</f>
        <v>#NAME?</v>
      </c>
      <c r="M1127" s="1" t="e">
        <f t="shared" si="72"/>
        <v>#NAME?</v>
      </c>
      <c r="N1127" s="1" t="e">
        <f t="shared" si="73"/>
        <v>#NAME?</v>
      </c>
      <c r="O1127" s="1" t="e">
        <f t="shared" si="74"/>
        <v>#NAME?</v>
      </c>
      <c r="P1127" s="1" t="e">
        <f t="shared" si="75"/>
        <v>#NAME?</v>
      </c>
    </row>
    <row r="1128" spans="1:16" x14ac:dyDescent="0.4">
      <c r="A1128" s="25"/>
      <c r="B1128" s="25"/>
      <c r="C1128" s="50"/>
      <c r="D1128" s="79"/>
      <c r="E1128" s="50"/>
      <c r="H1128" s="1" t="e">
        <f>VLOOKUP(D1127,cathcount,2,0)</f>
        <v>#NAME?</v>
      </c>
      <c r="I1128" s="1" t="e">
        <f>VLOOKUP(D1127,cathcount,3,0)</f>
        <v>#NAME?</v>
      </c>
      <c r="J1128" s="1" t="e">
        <f>VLOOKUP(D1127,cathcount,4,0)</f>
        <v>#NAME?</v>
      </c>
      <c r="K1128" s="1" t="e">
        <f>VLOOKUP(D1127,cathcount,5,0)</f>
        <v>#NAME?</v>
      </c>
      <c r="L1128" s="1" t="e">
        <f>VLOOKUP(E1127,operatorcount,2,0)</f>
        <v>#NAME?</v>
      </c>
      <c r="M1128" s="1" t="e">
        <f t="shared" si="72"/>
        <v>#NAME?</v>
      </c>
      <c r="N1128" s="1" t="e">
        <f t="shared" si="73"/>
        <v>#NAME?</v>
      </c>
      <c r="O1128" s="1" t="e">
        <f t="shared" si="74"/>
        <v>#NAME?</v>
      </c>
      <c r="P1128" s="1" t="e">
        <f t="shared" si="75"/>
        <v>#NAME?</v>
      </c>
    </row>
    <row r="1129" spans="1:16" x14ac:dyDescent="0.4">
      <c r="A1129" s="25"/>
      <c r="B1129" s="25"/>
      <c r="C1129" s="50"/>
      <c r="D1129" s="79"/>
      <c r="E1129" s="50"/>
      <c r="H1129" s="1" t="e">
        <f>VLOOKUP(D1128,cathcount,2,0)</f>
        <v>#NAME?</v>
      </c>
      <c r="I1129" s="1" t="e">
        <f>VLOOKUP(D1128,cathcount,3,0)</f>
        <v>#NAME?</v>
      </c>
      <c r="J1129" s="1" t="e">
        <f>VLOOKUP(D1128,cathcount,4,0)</f>
        <v>#NAME?</v>
      </c>
      <c r="K1129" s="1" t="e">
        <f>VLOOKUP(D1128,cathcount,5,0)</f>
        <v>#NAME?</v>
      </c>
      <c r="L1129" s="1" t="e">
        <f>VLOOKUP(E1128,operatorcount,2,0)</f>
        <v>#NAME?</v>
      </c>
      <c r="M1129" s="1" t="e">
        <f t="shared" si="72"/>
        <v>#NAME?</v>
      </c>
      <c r="N1129" s="1" t="e">
        <f t="shared" si="73"/>
        <v>#NAME?</v>
      </c>
      <c r="O1129" s="1" t="e">
        <f t="shared" si="74"/>
        <v>#NAME?</v>
      </c>
      <c r="P1129" s="1" t="e">
        <f t="shared" si="75"/>
        <v>#NAME?</v>
      </c>
    </row>
    <row r="1130" spans="1:16" x14ac:dyDescent="0.4">
      <c r="A1130" s="25"/>
      <c r="B1130" s="25"/>
      <c r="C1130" s="50"/>
      <c r="D1130" s="79"/>
      <c r="E1130" s="50"/>
      <c r="H1130" s="1" t="e">
        <f>VLOOKUP(D1129,cathcount,2,0)</f>
        <v>#NAME?</v>
      </c>
      <c r="I1130" s="1" t="e">
        <f>VLOOKUP(D1129,cathcount,3,0)</f>
        <v>#NAME?</v>
      </c>
      <c r="J1130" s="1" t="e">
        <f>VLOOKUP(D1129,cathcount,4,0)</f>
        <v>#NAME?</v>
      </c>
      <c r="K1130" s="1" t="e">
        <f>VLOOKUP(D1129,cathcount,5,0)</f>
        <v>#NAME?</v>
      </c>
      <c r="L1130" s="1" t="e">
        <f>VLOOKUP(E1129,operatorcount,2,0)</f>
        <v>#NAME?</v>
      </c>
      <c r="M1130" s="1" t="e">
        <f t="shared" si="72"/>
        <v>#NAME?</v>
      </c>
      <c r="N1130" s="1" t="e">
        <f t="shared" si="73"/>
        <v>#NAME?</v>
      </c>
      <c r="O1130" s="1" t="e">
        <f t="shared" si="74"/>
        <v>#NAME?</v>
      </c>
      <c r="P1130" s="1" t="e">
        <f t="shared" si="75"/>
        <v>#NAME?</v>
      </c>
    </row>
    <row r="1131" spans="1:16" x14ac:dyDescent="0.4">
      <c r="A1131" s="25"/>
      <c r="B1131" s="25"/>
      <c r="C1131" s="50"/>
      <c r="D1131" s="79"/>
      <c r="E1131" s="50"/>
      <c r="H1131" s="1" t="e">
        <f>VLOOKUP(D1130,cathcount,2,0)</f>
        <v>#NAME?</v>
      </c>
      <c r="I1131" s="1" t="e">
        <f>VLOOKUP(D1130,cathcount,3,0)</f>
        <v>#NAME?</v>
      </c>
      <c r="J1131" s="1" t="e">
        <f>VLOOKUP(D1130,cathcount,4,0)</f>
        <v>#NAME?</v>
      </c>
      <c r="K1131" s="1" t="e">
        <f>VLOOKUP(D1130,cathcount,5,0)</f>
        <v>#NAME?</v>
      </c>
      <c r="L1131" s="1" t="e">
        <f>VLOOKUP(E1130,operatorcount,2,0)</f>
        <v>#NAME?</v>
      </c>
      <c r="M1131" s="1" t="e">
        <f t="shared" si="72"/>
        <v>#NAME?</v>
      </c>
      <c r="N1131" s="1" t="e">
        <f t="shared" si="73"/>
        <v>#NAME?</v>
      </c>
      <c r="O1131" s="1" t="e">
        <f t="shared" si="74"/>
        <v>#NAME?</v>
      </c>
      <c r="P1131" s="1" t="e">
        <f t="shared" si="75"/>
        <v>#NAME?</v>
      </c>
    </row>
    <row r="1132" spans="1:16" x14ac:dyDescent="0.4">
      <c r="A1132" s="25"/>
      <c r="B1132" s="25"/>
      <c r="C1132" s="50"/>
      <c r="D1132" s="79"/>
      <c r="E1132" s="50"/>
      <c r="H1132" s="1" t="e">
        <f>VLOOKUP(D1131,cathcount,2,0)</f>
        <v>#NAME?</v>
      </c>
      <c r="I1132" s="1" t="e">
        <f>VLOOKUP(D1131,cathcount,3,0)</f>
        <v>#NAME?</v>
      </c>
      <c r="J1132" s="1" t="e">
        <f>VLOOKUP(D1131,cathcount,4,0)</f>
        <v>#NAME?</v>
      </c>
      <c r="K1132" s="1" t="e">
        <f>VLOOKUP(D1131,cathcount,5,0)</f>
        <v>#NAME?</v>
      </c>
      <c r="L1132" s="1" t="e">
        <f>VLOOKUP(E1131,operatorcount,2,0)</f>
        <v>#NAME?</v>
      </c>
      <c r="M1132" s="1" t="e">
        <f t="shared" si="72"/>
        <v>#NAME?</v>
      </c>
      <c r="N1132" s="1" t="e">
        <f t="shared" si="73"/>
        <v>#NAME?</v>
      </c>
      <c r="O1132" s="1" t="e">
        <f t="shared" si="74"/>
        <v>#NAME?</v>
      </c>
      <c r="P1132" s="1" t="e">
        <f t="shared" si="75"/>
        <v>#NAME?</v>
      </c>
    </row>
    <row r="1133" spans="1:16" x14ac:dyDescent="0.4">
      <c r="A1133" s="25"/>
      <c r="B1133" s="25"/>
      <c r="C1133" s="50"/>
      <c r="D1133" s="79"/>
      <c r="E1133" s="50"/>
      <c r="H1133" s="1" t="e">
        <f>VLOOKUP(D1132,cathcount,2,0)</f>
        <v>#NAME?</v>
      </c>
      <c r="I1133" s="1" t="e">
        <f>VLOOKUP(D1132,cathcount,3,0)</f>
        <v>#NAME?</v>
      </c>
      <c r="J1133" s="1" t="e">
        <f>VLOOKUP(D1132,cathcount,4,0)</f>
        <v>#NAME?</v>
      </c>
      <c r="K1133" s="1" t="e">
        <f>VLOOKUP(D1132,cathcount,5,0)</f>
        <v>#NAME?</v>
      </c>
      <c r="L1133" s="1" t="e">
        <f>VLOOKUP(E1132,operatorcount,2,0)</f>
        <v>#NAME?</v>
      </c>
      <c r="M1133" s="1" t="e">
        <f t="shared" si="72"/>
        <v>#NAME?</v>
      </c>
      <c r="N1133" s="1" t="e">
        <f t="shared" si="73"/>
        <v>#NAME?</v>
      </c>
      <c r="O1133" s="1" t="e">
        <f t="shared" si="74"/>
        <v>#NAME?</v>
      </c>
      <c r="P1133" s="1" t="e">
        <f t="shared" si="75"/>
        <v>#NAME?</v>
      </c>
    </row>
    <row r="1134" spans="1:16" x14ac:dyDescent="0.4">
      <c r="A1134" s="25"/>
      <c r="B1134" s="25"/>
      <c r="C1134" s="50"/>
      <c r="D1134" s="79"/>
      <c r="E1134" s="50"/>
      <c r="H1134" s="1" t="e">
        <f>VLOOKUP(D1133,cathcount,2,0)</f>
        <v>#NAME?</v>
      </c>
      <c r="I1134" s="1" t="e">
        <f>VLOOKUP(D1133,cathcount,3,0)</f>
        <v>#NAME?</v>
      </c>
      <c r="J1134" s="1" t="e">
        <f>VLOOKUP(D1133,cathcount,4,0)</f>
        <v>#NAME?</v>
      </c>
      <c r="K1134" s="1" t="e">
        <f>VLOOKUP(D1133,cathcount,5,0)</f>
        <v>#NAME?</v>
      </c>
      <c r="L1134" s="1" t="e">
        <f>VLOOKUP(E1133,operatorcount,2,0)</f>
        <v>#NAME?</v>
      </c>
      <c r="M1134" s="1" t="e">
        <f t="shared" si="72"/>
        <v>#NAME?</v>
      </c>
      <c r="N1134" s="1" t="e">
        <f t="shared" si="73"/>
        <v>#NAME?</v>
      </c>
      <c r="O1134" s="1" t="e">
        <f t="shared" si="74"/>
        <v>#NAME?</v>
      </c>
      <c r="P1134" s="1" t="e">
        <f t="shared" si="75"/>
        <v>#NAME?</v>
      </c>
    </row>
    <row r="1135" spans="1:16" x14ac:dyDescent="0.4">
      <c r="A1135" s="25"/>
      <c r="B1135" s="25"/>
      <c r="C1135" s="50"/>
      <c r="D1135" s="79"/>
      <c r="E1135" s="50"/>
      <c r="H1135" s="1" t="e">
        <f>VLOOKUP(D1134,cathcount,2,0)</f>
        <v>#NAME?</v>
      </c>
      <c r="I1135" s="1" t="e">
        <f>VLOOKUP(D1134,cathcount,3,0)</f>
        <v>#NAME?</v>
      </c>
      <c r="J1135" s="1" t="e">
        <f>VLOOKUP(D1134,cathcount,4,0)</f>
        <v>#NAME?</v>
      </c>
      <c r="K1135" s="1" t="e">
        <f>VLOOKUP(D1134,cathcount,5,0)</f>
        <v>#NAME?</v>
      </c>
      <c r="L1135" s="1" t="e">
        <f>VLOOKUP(E1134,operatorcount,2,0)</f>
        <v>#NAME?</v>
      </c>
      <c r="M1135" s="1" t="e">
        <f t="shared" si="72"/>
        <v>#NAME?</v>
      </c>
      <c r="N1135" s="1" t="e">
        <f t="shared" si="73"/>
        <v>#NAME?</v>
      </c>
      <c r="O1135" s="1" t="e">
        <f t="shared" si="74"/>
        <v>#NAME?</v>
      </c>
      <c r="P1135" s="1" t="e">
        <f t="shared" si="75"/>
        <v>#NAME?</v>
      </c>
    </row>
    <row r="1136" spans="1:16" x14ac:dyDescent="0.4">
      <c r="A1136" s="25"/>
      <c r="B1136" s="25"/>
      <c r="C1136" s="50"/>
      <c r="D1136" s="79"/>
      <c r="E1136" s="50"/>
      <c r="H1136" s="1" t="e">
        <f>VLOOKUP(D1135,cathcount,2,0)</f>
        <v>#NAME?</v>
      </c>
      <c r="I1136" s="1" t="e">
        <f>VLOOKUP(D1135,cathcount,3,0)</f>
        <v>#NAME?</v>
      </c>
      <c r="J1136" s="1" t="e">
        <f>VLOOKUP(D1135,cathcount,4,0)</f>
        <v>#NAME?</v>
      </c>
      <c r="K1136" s="1" t="e">
        <f>VLOOKUP(D1135,cathcount,5,0)</f>
        <v>#NAME?</v>
      </c>
      <c r="L1136" s="1" t="e">
        <f>VLOOKUP(E1135,operatorcount,2,0)</f>
        <v>#NAME?</v>
      </c>
      <c r="M1136" s="1" t="e">
        <f t="shared" si="72"/>
        <v>#NAME?</v>
      </c>
      <c r="N1136" s="1" t="e">
        <f t="shared" si="73"/>
        <v>#NAME?</v>
      </c>
      <c r="O1136" s="1" t="e">
        <f t="shared" si="74"/>
        <v>#NAME?</v>
      </c>
      <c r="P1136" s="1" t="e">
        <f t="shared" si="75"/>
        <v>#NAME?</v>
      </c>
    </row>
    <row r="1137" spans="1:16" x14ac:dyDescent="0.4">
      <c r="A1137" s="25"/>
      <c r="B1137" s="25"/>
      <c r="C1137" s="50"/>
      <c r="D1137" s="79"/>
      <c r="E1137" s="50"/>
      <c r="H1137" s="1" t="e">
        <f>VLOOKUP(D1136,cathcount,2,0)</f>
        <v>#NAME?</v>
      </c>
      <c r="I1137" s="1" t="e">
        <f>VLOOKUP(D1136,cathcount,3,0)</f>
        <v>#NAME?</v>
      </c>
      <c r="J1137" s="1" t="e">
        <f>VLOOKUP(D1136,cathcount,4,0)</f>
        <v>#NAME?</v>
      </c>
      <c r="K1137" s="1" t="e">
        <f>VLOOKUP(D1136,cathcount,5,0)</f>
        <v>#NAME?</v>
      </c>
      <c r="L1137" s="1" t="e">
        <f>VLOOKUP(E1136,operatorcount,2,0)</f>
        <v>#NAME?</v>
      </c>
      <c r="M1137" s="1" t="e">
        <f t="shared" si="72"/>
        <v>#NAME?</v>
      </c>
      <c r="N1137" s="1" t="e">
        <f t="shared" si="73"/>
        <v>#NAME?</v>
      </c>
      <c r="O1137" s="1" t="e">
        <f t="shared" si="74"/>
        <v>#NAME?</v>
      </c>
      <c r="P1137" s="1" t="e">
        <f t="shared" si="75"/>
        <v>#NAME?</v>
      </c>
    </row>
    <row r="1138" spans="1:16" x14ac:dyDescent="0.4">
      <c r="A1138" s="25"/>
      <c r="B1138" s="25"/>
      <c r="C1138" s="50"/>
      <c r="D1138" s="79"/>
      <c r="E1138" s="50"/>
      <c r="H1138" s="1" t="e">
        <f>VLOOKUP(D1137,cathcount,2,0)</f>
        <v>#NAME?</v>
      </c>
      <c r="I1138" s="1" t="e">
        <f>VLOOKUP(D1137,cathcount,3,0)</f>
        <v>#NAME?</v>
      </c>
      <c r="J1138" s="1" t="e">
        <f>VLOOKUP(D1137,cathcount,4,0)</f>
        <v>#NAME?</v>
      </c>
      <c r="K1138" s="1" t="e">
        <f>VLOOKUP(D1137,cathcount,5,0)</f>
        <v>#NAME?</v>
      </c>
      <c r="L1138" s="1" t="e">
        <f>VLOOKUP(E1137,operatorcount,2,0)</f>
        <v>#NAME?</v>
      </c>
      <c r="M1138" s="1" t="e">
        <f t="shared" si="72"/>
        <v>#NAME?</v>
      </c>
      <c r="N1138" s="1" t="e">
        <f t="shared" si="73"/>
        <v>#NAME?</v>
      </c>
      <c r="O1138" s="1" t="e">
        <f t="shared" si="74"/>
        <v>#NAME?</v>
      </c>
      <c r="P1138" s="1" t="e">
        <f t="shared" si="75"/>
        <v>#NAME?</v>
      </c>
    </row>
    <row r="1139" spans="1:16" x14ac:dyDescent="0.4">
      <c r="A1139" s="25"/>
      <c r="B1139" s="25"/>
      <c r="C1139" s="50"/>
      <c r="D1139" s="79"/>
      <c r="E1139" s="50"/>
      <c r="H1139" s="1" t="e">
        <f>VLOOKUP(D1138,cathcount,2,0)</f>
        <v>#NAME?</v>
      </c>
      <c r="I1139" s="1" t="e">
        <f>VLOOKUP(D1138,cathcount,3,0)</f>
        <v>#NAME?</v>
      </c>
      <c r="J1139" s="1" t="e">
        <f>VLOOKUP(D1138,cathcount,4,0)</f>
        <v>#NAME?</v>
      </c>
      <c r="K1139" s="1" t="e">
        <f>VLOOKUP(D1138,cathcount,5,0)</f>
        <v>#NAME?</v>
      </c>
      <c r="L1139" s="1" t="e">
        <f>VLOOKUP(E1138,operatorcount,2,0)</f>
        <v>#NAME?</v>
      </c>
      <c r="M1139" s="1" t="e">
        <f t="shared" si="72"/>
        <v>#NAME?</v>
      </c>
      <c r="N1139" s="1" t="e">
        <f t="shared" si="73"/>
        <v>#NAME?</v>
      </c>
      <c r="O1139" s="1" t="e">
        <f t="shared" si="74"/>
        <v>#NAME?</v>
      </c>
      <c r="P1139" s="1" t="e">
        <f t="shared" si="75"/>
        <v>#NAME?</v>
      </c>
    </row>
    <row r="1140" spans="1:16" x14ac:dyDescent="0.4">
      <c r="A1140" s="25"/>
      <c r="B1140" s="25"/>
      <c r="C1140" s="50"/>
      <c r="D1140" s="79"/>
      <c r="E1140" s="50"/>
      <c r="H1140" s="1" t="e">
        <f>VLOOKUP(D1139,cathcount,2,0)</f>
        <v>#NAME?</v>
      </c>
      <c r="I1140" s="1" t="e">
        <f>VLOOKUP(D1139,cathcount,3,0)</f>
        <v>#NAME?</v>
      </c>
      <c r="J1140" s="1" t="e">
        <f>VLOOKUP(D1139,cathcount,4,0)</f>
        <v>#NAME?</v>
      </c>
      <c r="K1140" s="1" t="e">
        <f>VLOOKUP(D1139,cathcount,5,0)</f>
        <v>#NAME?</v>
      </c>
      <c r="L1140" s="1" t="e">
        <f>VLOOKUP(E1139,operatorcount,2,0)</f>
        <v>#NAME?</v>
      </c>
      <c r="M1140" s="1" t="e">
        <f t="shared" si="72"/>
        <v>#NAME?</v>
      </c>
      <c r="N1140" s="1" t="e">
        <f t="shared" si="73"/>
        <v>#NAME?</v>
      </c>
      <c r="O1140" s="1" t="e">
        <f t="shared" si="74"/>
        <v>#NAME?</v>
      </c>
      <c r="P1140" s="1" t="e">
        <f t="shared" si="75"/>
        <v>#NAME?</v>
      </c>
    </row>
    <row r="1141" spans="1:16" x14ac:dyDescent="0.4">
      <c r="A1141" s="25"/>
      <c r="B1141" s="25"/>
      <c r="C1141" s="50"/>
      <c r="D1141" s="79"/>
      <c r="E1141" s="50"/>
      <c r="H1141" s="1" t="e">
        <f>VLOOKUP(D1140,cathcount,2,0)</f>
        <v>#NAME?</v>
      </c>
      <c r="I1141" s="1" t="e">
        <f>VLOOKUP(D1140,cathcount,3,0)</f>
        <v>#NAME?</v>
      </c>
      <c r="J1141" s="1" t="e">
        <f>VLOOKUP(D1140,cathcount,4,0)</f>
        <v>#NAME?</v>
      </c>
      <c r="K1141" s="1" t="e">
        <f>VLOOKUP(D1140,cathcount,5,0)</f>
        <v>#NAME?</v>
      </c>
      <c r="L1141" s="1" t="e">
        <f>VLOOKUP(E1140,operatorcount,2,0)</f>
        <v>#NAME?</v>
      </c>
      <c r="M1141" s="1" t="e">
        <f t="shared" si="72"/>
        <v>#NAME?</v>
      </c>
      <c r="N1141" s="1" t="e">
        <f t="shared" si="73"/>
        <v>#NAME?</v>
      </c>
      <c r="O1141" s="1" t="e">
        <f t="shared" si="74"/>
        <v>#NAME?</v>
      </c>
      <c r="P1141" s="1" t="e">
        <f t="shared" si="75"/>
        <v>#NAME?</v>
      </c>
    </row>
    <row r="1142" spans="1:16" x14ac:dyDescent="0.4">
      <c r="A1142" s="25"/>
      <c r="B1142" s="25"/>
      <c r="C1142" s="50"/>
      <c r="D1142" s="79"/>
      <c r="E1142" s="50"/>
      <c r="H1142" s="1" t="e">
        <f>VLOOKUP(D1141,cathcount,2,0)</f>
        <v>#NAME?</v>
      </c>
      <c r="I1142" s="1" t="e">
        <f>VLOOKUP(D1141,cathcount,3,0)</f>
        <v>#NAME?</v>
      </c>
      <c r="J1142" s="1" t="e">
        <f>VLOOKUP(D1141,cathcount,4,0)</f>
        <v>#NAME?</v>
      </c>
      <c r="K1142" s="1" t="e">
        <f>VLOOKUP(D1141,cathcount,5,0)</f>
        <v>#NAME?</v>
      </c>
      <c r="L1142" s="1" t="e">
        <f>VLOOKUP(E1141,operatorcount,2,0)</f>
        <v>#NAME?</v>
      </c>
      <c r="M1142" s="1" t="e">
        <f t="shared" si="72"/>
        <v>#NAME?</v>
      </c>
      <c r="N1142" s="1" t="e">
        <f t="shared" si="73"/>
        <v>#NAME?</v>
      </c>
      <c r="O1142" s="1" t="e">
        <f t="shared" si="74"/>
        <v>#NAME?</v>
      </c>
      <c r="P1142" s="1" t="e">
        <f t="shared" si="75"/>
        <v>#NAME?</v>
      </c>
    </row>
    <row r="1143" spans="1:16" x14ac:dyDescent="0.4">
      <c r="A1143" s="25"/>
      <c r="B1143" s="25"/>
      <c r="C1143" s="50"/>
      <c r="D1143" s="79"/>
      <c r="E1143" s="50"/>
      <c r="H1143" s="1" t="e">
        <f>VLOOKUP(D1142,cathcount,2,0)</f>
        <v>#NAME?</v>
      </c>
      <c r="I1143" s="1" t="e">
        <f>VLOOKUP(D1142,cathcount,3,0)</f>
        <v>#NAME?</v>
      </c>
      <c r="J1143" s="1" t="e">
        <f>VLOOKUP(D1142,cathcount,4,0)</f>
        <v>#NAME?</v>
      </c>
      <c r="K1143" s="1" t="e">
        <f>VLOOKUP(D1142,cathcount,5,0)</f>
        <v>#NAME?</v>
      </c>
      <c r="L1143" s="1" t="e">
        <f>VLOOKUP(E1142,operatorcount,2,0)</f>
        <v>#NAME?</v>
      </c>
      <c r="M1143" s="1" t="e">
        <f t="shared" si="72"/>
        <v>#NAME?</v>
      </c>
      <c r="N1143" s="1" t="e">
        <f t="shared" si="73"/>
        <v>#NAME?</v>
      </c>
      <c r="O1143" s="1" t="e">
        <f t="shared" si="74"/>
        <v>#NAME?</v>
      </c>
      <c r="P1143" s="1" t="e">
        <f t="shared" si="75"/>
        <v>#NAME?</v>
      </c>
    </row>
    <row r="1144" spans="1:16" x14ac:dyDescent="0.4">
      <c r="A1144" s="25"/>
      <c r="B1144" s="25"/>
      <c r="C1144" s="50"/>
      <c r="D1144" s="79"/>
      <c r="E1144" s="50"/>
      <c r="H1144" s="1" t="e">
        <f>VLOOKUP(D1143,cathcount,2,0)</f>
        <v>#NAME?</v>
      </c>
      <c r="I1144" s="1" t="e">
        <f>VLOOKUP(D1143,cathcount,3,0)</f>
        <v>#NAME?</v>
      </c>
      <c r="J1144" s="1" t="e">
        <f>VLOOKUP(D1143,cathcount,4,0)</f>
        <v>#NAME?</v>
      </c>
      <c r="K1144" s="1" t="e">
        <f>VLOOKUP(D1143,cathcount,5,0)</f>
        <v>#NAME?</v>
      </c>
      <c r="L1144" s="1" t="e">
        <f>VLOOKUP(E1143,operatorcount,2,0)</f>
        <v>#NAME?</v>
      </c>
      <c r="M1144" s="1" t="e">
        <f t="shared" si="72"/>
        <v>#NAME?</v>
      </c>
      <c r="N1144" s="1" t="e">
        <f t="shared" si="73"/>
        <v>#NAME?</v>
      </c>
      <c r="O1144" s="1" t="e">
        <f t="shared" si="74"/>
        <v>#NAME?</v>
      </c>
      <c r="P1144" s="1" t="e">
        <f t="shared" si="75"/>
        <v>#NAME?</v>
      </c>
    </row>
    <row r="1145" spans="1:16" x14ac:dyDescent="0.4">
      <c r="A1145" s="25"/>
      <c r="B1145" s="25"/>
      <c r="C1145" s="50"/>
      <c r="D1145" s="79"/>
      <c r="E1145" s="50"/>
      <c r="H1145" s="1" t="e">
        <f>VLOOKUP(D1144,cathcount,2,0)</f>
        <v>#NAME?</v>
      </c>
      <c r="I1145" s="1" t="e">
        <f>VLOOKUP(D1144,cathcount,3,0)</f>
        <v>#NAME?</v>
      </c>
      <c r="J1145" s="1" t="e">
        <f>VLOOKUP(D1144,cathcount,4,0)</f>
        <v>#NAME?</v>
      </c>
      <c r="K1145" s="1" t="e">
        <f>VLOOKUP(D1144,cathcount,5,0)</f>
        <v>#NAME?</v>
      </c>
      <c r="L1145" s="1" t="e">
        <f>VLOOKUP(E1144,operatorcount,2,0)</f>
        <v>#NAME?</v>
      </c>
      <c r="M1145" s="1" t="e">
        <f t="shared" si="72"/>
        <v>#NAME?</v>
      </c>
      <c r="N1145" s="1" t="e">
        <f t="shared" si="73"/>
        <v>#NAME?</v>
      </c>
      <c r="O1145" s="1" t="e">
        <f t="shared" si="74"/>
        <v>#NAME?</v>
      </c>
      <c r="P1145" s="1" t="e">
        <f t="shared" si="75"/>
        <v>#NAME?</v>
      </c>
    </row>
    <row r="1146" spans="1:16" x14ac:dyDescent="0.4">
      <c r="A1146" s="25"/>
      <c r="B1146" s="25"/>
      <c r="C1146" s="50"/>
      <c r="D1146" s="79"/>
      <c r="E1146" s="50"/>
      <c r="H1146" s="1" t="e">
        <f>VLOOKUP(D1145,cathcount,2,0)</f>
        <v>#NAME?</v>
      </c>
      <c r="I1146" s="1" t="e">
        <f>VLOOKUP(D1145,cathcount,3,0)</f>
        <v>#NAME?</v>
      </c>
      <c r="J1146" s="1" t="e">
        <f>VLOOKUP(D1145,cathcount,4,0)</f>
        <v>#NAME?</v>
      </c>
      <c r="K1146" s="1" t="e">
        <f>VLOOKUP(D1145,cathcount,5,0)</f>
        <v>#NAME?</v>
      </c>
      <c r="L1146" s="1" t="e">
        <f>VLOOKUP(E1145,operatorcount,2,0)</f>
        <v>#NAME?</v>
      </c>
      <c r="M1146" s="1" t="e">
        <f t="shared" si="72"/>
        <v>#NAME?</v>
      </c>
      <c r="N1146" s="1" t="e">
        <f t="shared" si="73"/>
        <v>#NAME?</v>
      </c>
      <c r="O1146" s="1" t="e">
        <f t="shared" si="74"/>
        <v>#NAME?</v>
      </c>
      <c r="P1146" s="1" t="e">
        <f t="shared" si="75"/>
        <v>#NAME?</v>
      </c>
    </row>
    <row r="1147" spans="1:16" x14ac:dyDescent="0.4">
      <c r="A1147" s="25"/>
      <c r="B1147" s="25"/>
      <c r="C1147" s="50"/>
      <c r="D1147" s="79"/>
      <c r="E1147" s="50"/>
      <c r="H1147" s="1" t="e">
        <f>VLOOKUP(D1146,cathcount,2,0)</f>
        <v>#NAME?</v>
      </c>
      <c r="I1147" s="1" t="e">
        <f>VLOOKUP(D1146,cathcount,3,0)</f>
        <v>#NAME?</v>
      </c>
      <c r="J1147" s="1" t="e">
        <f>VLOOKUP(D1146,cathcount,4,0)</f>
        <v>#NAME?</v>
      </c>
      <c r="K1147" s="1" t="e">
        <f>VLOOKUP(D1146,cathcount,5,0)</f>
        <v>#NAME?</v>
      </c>
      <c r="L1147" s="1" t="e">
        <f>VLOOKUP(E1146,operatorcount,2,0)</f>
        <v>#NAME?</v>
      </c>
      <c r="M1147" s="1" t="e">
        <f t="shared" si="72"/>
        <v>#NAME?</v>
      </c>
      <c r="N1147" s="1" t="e">
        <f t="shared" si="73"/>
        <v>#NAME?</v>
      </c>
      <c r="O1147" s="1" t="e">
        <f t="shared" si="74"/>
        <v>#NAME?</v>
      </c>
      <c r="P1147" s="1" t="e">
        <f t="shared" si="75"/>
        <v>#NAME?</v>
      </c>
    </row>
    <row r="1148" spans="1:16" x14ac:dyDescent="0.4">
      <c r="A1148" s="25"/>
      <c r="B1148" s="25"/>
      <c r="C1148" s="50"/>
      <c r="D1148" s="79"/>
      <c r="E1148" s="50"/>
      <c r="H1148" s="1" t="e">
        <f>VLOOKUP(D1147,cathcount,2,0)</f>
        <v>#NAME?</v>
      </c>
      <c r="I1148" s="1" t="e">
        <f>VLOOKUP(D1147,cathcount,3,0)</f>
        <v>#NAME?</v>
      </c>
      <c r="J1148" s="1" t="e">
        <f>VLOOKUP(D1147,cathcount,4,0)</f>
        <v>#NAME?</v>
      </c>
      <c r="K1148" s="1" t="e">
        <f>VLOOKUP(D1147,cathcount,5,0)</f>
        <v>#NAME?</v>
      </c>
      <c r="L1148" s="1" t="e">
        <f>VLOOKUP(E1147,operatorcount,2,0)</f>
        <v>#NAME?</v>
      </c>
      <c r="M1148" s="1" t="e">
        <f t="shared" si="72"/>
        <v>#NAME?</v>
      </c>
      <c r="N1148" s="1" t="e">
        <f t="shared" si="73"/>
        <v>#NAME?</v>
      </c>
      <c r="O1148" s="1" t="e">
        <f t="shared" si="74"/>
        <v>#NAME?</v>
      </c>
      <c r="P1148" s="1" t="e">
        <f t="shared" si="75"/>
        <v>#NAME?</v>
      </c>
    </row>
    <row r="1149" spans="1:16" x14ac:dyDescent="0.4">
      <c r="A1149" s="25"/>
      <c r="B1149" s="25"/>
      <c r="C1149" s="50"/>
      <c r="D1149" s="79"/>
      <c r="E1149" s="50"/>
      <c r="H1149" s="1" t="e">
        <f>VLOOKUP(D1148,cathcount,2,0)</f>
        <v>#NAME?</v>
      </c>
      <c r="I1149" s="1" t="e">
        <f>VLOOKUP(D1148,cathcount,3,0)</f>
        <v>#NAME?</v>
      </c>
      <c r="J1149" s="1" t="e">
        <f>VLOOKUP(D1148,cathcount,4,0)</f>
        <v>#NAME?</v>
      </c>
      <c r="K1149" s="1" t="e">
        <f>VLOOKUP(D1148,cathcount,5,0)</f>
        <v>#NAME?</v>
      </c>
      <c r="L1149" s="1" t="e">
        <f>VLOOKUP(E1148,operatorcount,2,0)</f>
        <v>#NAME?</v>
      </c>
      <c r="M1149" s="1" t="e">
        <f t="shared" si="72"/>
        <v>#NAME?</v>
      </c>
      <c r="N1149" s="1" t="e">
        <f t="shared" si="73"/>
        <v>#NAME?</v>
      </c>
      <c r="O1149" s="1" t="e">
        <f t="shared" si="74"/>
        <v>#NAME?</v>
      </c>
      <c r="P1149" s="1" t="e">
        <f t="shared" si="75"/>
        <v>#NAME?</v>
      </c>
    </row>
    <row r="1150" spans="1:16" x14ac:dyDescent="0.4">
      <c r="A1150" s="25"/>
      <c r="B1150" s="25"/>
      <c r="C1150" s="50"/>
      <c r="D1150" s="79"/>
      <c r="E1150" s="50"/>
      <c r="H1150" s="1" t="e">
        <f>VLOOKUP(D1149,cathcount,2,0)</f>
        <v>#NAME?</v>
      </c>
      <c r="I1150" s="1" t="e">
        <f>VLOOKUP(D1149,cathcount,3,0)</f>
        <v>#NAME?</v>
      </c>
      <c r="J1150" s="1" t="e">
        <f>VLOOKUP(D1149,cathcount,4,0)</f>
        <v>#NAME?</v>
      </c>
      <c r="K1150" s="1" t="e">
        <f>VLOOKUP(D1149,cathcount,5,0)</f>
        <v>#NAME?</v>
      </c>
      <c r="L1150" s="1" t="e">
        <f>VLOOKUP(E1149,operatorcount,2,0)</f>
        <v>#NAME?</v>
      </c>
      <c r="M1150" s="1" t="e">
        <f t="shared" si="72"/>
        <v>#NAME?</v>
      </c>
      <c r="N1150" s="1" t="e">
        <f t="shared" si="73"/>
        <v>#NAME?</v>
      </c>
      <c r="O1150" s="1" t="e">
        <f t="shared" si="74"/>
        <v>#NAME?</v>
      </c>
      <c r="P1150" s="1" t="e">
        <f t="shared" si="75"/>
        <v>#NAME?</v>
      </c>
    </row>
    <row r="1151" spans="1:16" x14ac:dyDescent="0.4">
      <c r="A1151" s="25"/>
      <c r="B1151" s="25"/>
      <c r="C1151" s="50"/>
      <c r="D1151" s="79"/>
      <c r="E1151" s="50"/>
      <c r="H1151" s="1" t="e">
        <f>VLOOKUP(D1150,cathcount,2,0)</f>
        <v>#NAME?</v>
      </c>
      <c r="I1151" s="1" t="e">
        <f>VLOOKUP(D1150,cathcount,3,0)</f>
        <v>#NAME?</v>
      </c>
      <c r="J1151" s="1" t="e">
        <f>VLOOKUP(D1150,cathcount,4,0)</f>
        <v>#NAME?</v>
      </c>
      <c r="K1151" s="1" t="e">
        <f>VLOOKUP(D1150,cathcount,5,0)</f>
        <v>#NAME?</v>
      </c>
      <c r="L1151" s="1" t="e">
        <f>VLOOKUP(E1150,operatorcount,2,0)</f>
        <v>#NAME?</v>
      </c>
      <c r="M1151" s="1" t="e">
        <f t="shared" si="72"/>
        <v>#NAME?</v>
      </c>
      <c r="N1151" s="1" t="e">
        <f t="shared" si="73"/>
        <v>#NAME?</v>
      </c>
      <c r="O1151" s="1" t="e">
        <f t="shared" si="74"/>
        <v>#NAME?</v>
      </c>
      <c r="P1151" s="1" t="e">
        <f t="shared" si="75"/>
        <v>#NAME?</v>
      </c>
    </row>
    <row r="1152" spans="1:16" x14ac:dyDescent="0.4">
      <c r="A1152" s="25"/>
      <c r="B1152" s="25"/>
      <c r="C1152" s="50"/>
      <c r="D1152" s="79"/>
      <c r="E1152" s="50"/>
      <c r="H1152" s="1" t="e">
        <f>VLOOKUP(D1151,cathcount,2,0)</f>
        <v>#NAME?</v>
      </c>
      <c r="I1152" s="1" t="e">
        <f>VLOOKUP(D1151,cathcount,3,0)</f>
        <v>#NAME?</v>
      </c>
      <c r="J1152" s="1" t="e">
        <f>VLOOKUP(D1151,cathcount,4,0)</f>
        <v>#NAME?</v>
      </c>
      <c r="K1152" s="1" t="e">
        <f>VLOOKUP(D1151,cathcount,5,0)</f>
        <v>#NAME?</v>
      </c>
      <c r="L1152" s="1" t="e">
        <f>VLOOKUP(E1151,operatorcount,2,0)</f>
        <v>#NAME?</v>
      </c>
      <c r="M1152" s="1" t="e">
        <f t="shared" si="72"/>
        <v>#NAME?</v>
      </c>
      <c r="N1152" s="1" t="e">
        <f t="shared" si="73"/>
        <v>#NAME?</v>
      </c>
      <c r="O1152" s="1" t="e">
        <f t="shared" si="74"/>
        <v>#NAME?</v>
      </c>
      <c r="P1152" s="1" t="e">
        <f t="shared" si="75"/>
        <v>#NAME?</v>
      </c>
    </row>
    <row r="1153" spans="1:16" x14ac:dyDescent="0.4">
      <c r="A1153" s="25"/>
      <c r="B1153" s="25"/>
      <c r="C1153" s="50"/>
      <c r="D1153" s="79"/>
      <c r="E1153" s="50"/>
      <c r="H1153" s="1" t="e">
        <f>VLOOKUP(D1152,cathcount,2,0)</f>
        <v>#NAME?</v>
      </c>
      <c r="I1153" s="1" t="e">
        <f>VLOOKUP(D1152,cathcount,3,0)</f>
        <v>#NAME?</v>
      </c>
      <c r="J1153" s="1" t="e">
        <f>VLOOKUP(D1152,cathcount,4,0)</f>
        <v>#NAME?</v>
      </c>
      <c r="K1153" s="1" t="e">
        <f>VLOOKUP(D1152,cathcount,5,0)</f>
        <v>#NAME?</v>
      </c>
      <c r="L1153" s="1" t="e">
        <f>VLOOKUP(E1152,operatorcount,2,0)</f>
        <v>#NAME?</v>
      </c>
      <c r="M1153" s="1" t="e">
        <f t="shared" si="72"/>
        <v>#NAME?</v>
      </c>
      <c r="N1153" s="1" t="e">
        <f t="shared" si="73"/>
        <v>#NAME?</v>
      </c>
      <c r="O1153" s="1" t="e">
        <f t="shared" si="74"/>
        <v>#NAME?</v>
      </c>
      <c r="P1153" s="1" t="e">
        <f t="shared" si="75"/>
        <v>#NAME?</v>
      </c>
    </row>
    <row r="1154" spans="1:16" x14ac:dyDescent="0.4">
      <c r="A1154" s="25"/>
      <c r="B1154" s="25"/>
      <c r="C1154" s="50"/>
      <c r="D1154" s="79"/>
      <c r="E1154" s="50"/>
      <c r="H1154" s="1" t="e">
        <f>VLOOKUP(D1153,cathcount,2,0)</f>
        <v>#NAME?</v>
      </c>
      <c r="I1154" s="1" t="e">
        <f>VLOOKUP(D1153,cathcount,3,0)</f>
        <v>#NAME?</v>
      </c>
      <c r="J1154" s="1" t="e">
        <f>VLOOKUP(D1153,cathcount,4,0)</f>
        <v>#NAME?</v>
      </c>
      <c r="K1154" s="1" t="e">
        <f>VLOOKUP(D1153,cathcount,5,0)</f>
        <v>#NAME?</v>
      </c>
      <c r="L1154" s="1" t="e">
        <f>VLOOKUP(E1153,operatorcount,2,0)</f>
        <v>#NAME?</v>
      </c>
      <c r="M1154" s="1" t="e">
        <f t="shared" si="72"/>
        <v>#NAME?</v>
      </c>
      <c r="N1154" s="1" t="e">
        <f t="shared" si="73"/>
        <v>#NAME?</v>
      </c>
      <c r="O1154" s="1" t="e">
        <f t="shared" si="74"/>
        <v>#NAME?</v>
      </c>
      <c r="P1154" s="1" t="e">
        <f t="shared" si="75"/>
        <v>#NAME?</v>
      </c>
    </row>
    <row r="1155" spans="1:16" x14ac:dyDescent="0.4">
      <c r="A1155" s="25"/>
      <c r="B1155" s="25"/>
      <c r="C1155" s="50"/>
      <c r="D1155" s="79"/>
      <c r="E1155" s="50"/>
      <c r="H1155" s="1" t="e">
        <f>VLOOKUP(D1154,cathcount,2,0)</f>
        <v>#NAME?</v>
      </c>
      <c r="I1155" s="1" t="e">
        <f>VLOOKUP(D1154,cathcount,3,0)</f>
        <v>#NAME?</v>
      </c>
      <c r="J1155" s="1" t="e">
        <f>VLOOKUP(D1154,cathcount,4,0)</f>
        <v>#NAME?</v>
      </c>
      <c r="K1155" s="1" t="e">
        <f>VLOOKUP(D1154,cathcount,5,0)</f>
        <v>#NAME?</v>
      </c>
      <c r="L1155" s="1" t="e">
        <f>VLOOKUP(E1154,operatorcount,2,0)</f>
        <v>#NAME?</v>
      </c>
      <c r="M1155" s="1" t="e">
        <f t="shared" si="72"/>
        <v>#NAME?</v>
      </c>
      <c r="N1155" s="1" t="e">
        <f t="shared" si="73"/>
        <v>#NAME?</v>
      </c>
      <c r="O1155" s="1" t="e">
        <f t="shared" si="74"/>
        <v>#NAME?</v>
      </c>
      <c r="P1155" s="1" t="e">
        <f t="shared" si="75"/>
        <v>#NAME?</v>
      </c>
    </row>
    <row r="1156" spans="1:16" x14ac:dyDescent="0.4">
      <c r="A1156" s="25"/>
      <c r="B1156" s="25"/>
      <c r="C1156" s="50"/>
      <c r="D1156" s="79"/>
      <c r="E1156" s="50"/>
      <c r="H1156" s="1" t="e">
        <f>VLOOKUP(D1155,cathcount,2,0)</f>
        <v>#NAME?</v>
      </c>
      <c r="I1156" s="1" t="e">
        <f>VLOOKUP(D1155,cathcount,3,0)</f>
        <v>#NAME?</v>
      </c>
      <c r="J1156" s="1" t="e">
        <f>VLOOKUP(D1155,cathcount,4,0)</f>
        <v>#NAME?</v>
      </c>
      <c r="K1156" s="1" t="e">
        <f>VLOOKUP(D1155,cathcount,5,0)</f>
        <v>#NAME?</v>
      </c>
      <c r="L1156" s="1" t="e">
        <f>VLOOKUP(E1155,operatorcount,2,0)</f>
        <v>#NAME?</v>
      </c>
      <c r="M1156" s="1" t="e">
        <f t="shared" si="72"/>
        <v>#NAME?</v>
      </c>
      <c r="N1156" s="1" t="e">
        <f t="shared" si="73"/>
        <v>#NAME?</v>
      </c>
      <c r="O1156" s="1" t="e">
        <f t="shared" si="74"/>
        <v>#NAME?</v>
      </c>
      <c r="P1156" s="1" t="e">
        <f t="shared" si="75"/>
        <v>#NAME?</v>
      </c>
    </row>
    <row r="1157" spans="1:16" x14ac:dyDescent="0.4">
      <c r="A1157" s="25"/>
      <c r="B1157" s="25"/>
      <c r="C1157" s="50"/>
      <c r="D1157" s="79"/>
      <c r="E1157" s="50"/>
      <c r="H1157" s="1" t="e">
        <f>VLOOKUP(D1156,cathcount,2,0)</f>
        <v>#NAME?</v>
      </c>
      <c r="I1157" s="1" t="e">
        <f>VLOOKUP(D1156,cathcount,3,0)</f>
        <v>#NAME?</v>
      </c>
      <c r="J1157" s="1" t="e">
        <f>VLOOKUP(D1156,cathcount,4,0)</f>
        <v>#NAME?</v>
      </c>
      <c r="K1157" s="1" t="e">
        <f>VLOOKUP(D1156,cathcount,5,0)</f>
        <v>#NAME?</v>
      </c>
      <c r="L1157" s="1" t="e">
        <f>VLOOKUP(E1156,operatorcount,2,0)</f>
        <v>#NAME?</v>
      </c>
      <c r="M1157" s="1" t="e">
        <f t="shared" si="72"/>
        <v>#NAME?</v>
      </c>
      <c r="N1157" s="1" t="e">
        <f t="shared" si="73"/>
        <v>#NAME?</v>
      </c>
      <c r="O1157" s="1" t="e">
        <f t="shared" si="74"/>
        <v>#NAME?</v>
      </c>
      <c r="P1157" s="1" t="e">
        <f t="shared" si="75"/>
        <v>#NAME?</v>
      </c>
    </row>
    <row r="1158" spans="1:16" x14ac:dyDescent="0.4">
      <c r="A1158" s="25"/>
      <c r="B1158" s="25"/>
      <c r="C1158" s="50"/>
      <c r="D1158" s="79"/>
      <c r="E1158" s="50"/>
      <c r="H1158" s="1" t="e">
        <f>VLOOKUP(D1157,cathcount,2,0)</f>
        <v>#NAME?</v>
      </c>
      <c r="I1158" s="1" t="e">
        <f>VLOOKUP(D1157,cathcount,3,0)</f>
        <v>#NAME?</v>
      </c>
      <c r="J1158" s="1" t="e">
        <f>VLOOKUP(D1157,cathcount,4,0)</f>
        <v>#NAME?</v>
      </c>
      <c r="K1158" s="1" t="e">
        <f>VLOOKUP(D1157,cathcount,5,0)</f>
        <v>#NAME?</v>
      </c>
      <c r="L1158" s="1" t="e">
        <f>VLOOKUP(E1157,operatorcount,2,0)</f>
        <v>#NAME?</v>
      </c>
      <c r="M1158" s="1" t="e">
        <f t="shared" si="72"/>
        <v>#NAME?</v>
      </c>
      <c r="N1158" s="1" t="e">
        <f t="shared" si="73"/>
        <v>#NAME?</v>
      </c>
      <c r="O1158" s="1" t="e">
        <f t="shared" si="74"/>
        <v>#NAME?</v>
      </c>
      <c r="P1158" s="1" t="e">
        <f t="shared" si="75"/>
        <v>#NAME?</v>
      </c>
    </row>
    <row r="1159" spans="1:16" x14ac:dyDescent="0.4">
      <c r="A1159" s="25"/>
      <c r="B1159" s="25"/>
      <c r="C1159" s="50"/>
      <c r="D1159" s="79"/>
      <c r="E1159" s="50"/>
      <c r="H1159" s="1" t="e">
        <f>VLOOKUP(D1158,cathcount,2,0)</f>
        <v>#NAME?</v>
      </c>
      <c r="I1159" s="1" t="e">
        <f>VLOOKUP(D1158,cathcount,3,0)</f>
        <v>#NAME?</v>
      </c>
      <c r="J1159" s="1" t="e">
        <f>VLOOKUP(D1158,cathcount,4,0)</f>
        <v>#NAME?</v>
      </c>
      <c r="K1159" s="1" t="e">
        <f>VLOOKUP(D1158,cathcount,5,0)</f>
        <v>#NAME?</v>
      </c>
      <c r="L1159" s="1" t="e">
        <f>VLOOKUP(E1158,operatorcount,2,0)</f>
        <v>#NAME?</v>
      </c>
      <c r="M1159" s="1" t="e">
        <f t="shared" si="72"/>
        <v>#NAME?</v>
      </c>
      <c r="N1159" s="1" t="e">
        <f t="shared" si="73"/>
        <v>#NAME?</v>
      </c>
      <c r="O1159" s="1" t="e">
        <f t="shared" si="74"/>
        <v>#NAME?</v>
      </c>
      <c r="P1159" s="1" t="e">
        <f t="shared" si="75"/>
        <v>#NAME?</v>
      </c>
    </row>
    <row r="1160" spans="1:16" x14ac:dyDescent="0.4">
      <c r="A1160" s="25"/>
      <c r="B1160" s="25"/>
      <c r="C1160" s="50"/>
      <c r="D1160" s="79"/>
      <c r="E1160" s="50"/>
      <c r="H1160" s="1" t="e">
        <f>VLOOKUP(D1159,cathcount,2,0)</f>
        <v>#NAME?</v>
      </c>
      <c r="I1160" s="1" t="e">
        <f>VLOOKUP(D1159,cathcount,3,0)</f>
        <v>#NAME?</v>
      </c>
      <c r="J1160" s="1" t="e">
        <f>VLOOKUP(D1159,cathcount,4,0)</f>
        <v>#NAME?</v>
      </c>
      <c r="K1160" s="1" t="e">
        <f>VLOOKUP(D1159,cathcount,5,0)</f>
        <v>#NAME?</v>
      </c>
      <c r="L1160" s="1" t="e">
        <f>VLOOKUP(E1159,operatorcount,2,0)</f>
        <v>#NAME?</v>
      </c>
      <c r="M1160" s="1" t="e">
        <f t="shared" si="72"/>
        <v>#NAME?</v>
      </c>
      <c r="N1160" s="1" t="e">
        <f t="shared" si="73"/>
        <v>#NAME?</v>
      </c>
      <c r="O1160" s="1" t="e">
        <f t="shared" si="74"/>
        <v>#NAME?</v>
      </c>
      <c r="P1160" s="1" t="e">
        <f t="shared" si="75"/>
        <v>#NAME?</v>
      </c>
    </row>
    <row r="1161" spans="1:16" x14ac:dyDescent="0.4">
      <c r="A1161" s="25"/>
      <c r="B1161" s="25"/>
      <c r="C1161" s="50"/>
      <c r="D1161" s="79"/>
      <c r="E1161" s="50"/>
      <c r="H1161" s="1" t="e">
        <f>VLOOKUP(D1160,cathcount,2,0)</f>
        <v>#NAME?</v>
      </c>
      <c r="I1161" s="1" t="e">
        <f>VLOOKUP(D1160,cathcount,3,0)</f>
        <v>#NAME?</v>
      </c>
      <c r="J1161" s="1" t="e">
        <f>VLOOKUP(D1160,cathcount,4,0)</f>
        <v>#NAME?</v>
      </c>
      <c r="K1161" s="1" t="e">
        <f>VLOOKUP(D1160,cathcount,5,0)</f>
        <v>#NAME?</v>
      </c>
      <c r="L1161" s="1" t="e">
        <f>VLOOKUP(E1160,operatorcount,2,0)</f>
        <v>#NAME?</v>
      </c>
      <c r="M1161" s="1" t="e">
        <f t="shared" si="72"/>
        <v>#NAME?</v>
      </c>
      <c r="N1161" s="1" t="e">
        <f t="shared" si="73"/>
        <v>#NAME?</v>
      </c>
      <c r="O1161" s="1" t="e">
        <f t="shared" si="74"/>
        <v>#NAME?</v>
      </c>
      <c r="P1161" s="1" t="e">
        <f t="shared" si="75"/>
        <v>#NAME?</v>
      </c>
    </row>
    <row r="1162" spans="1:16" x14ac:dyDescent="0.4">
      <c r="A1162" s="25"/>
      <c r="B1162" s="25"/>
      <c r="C1162" s="50"/>
      <c r="D1162" s="79"/>
      <c r="E1162" s="50"/>
      <c r="H1162" s="1" t="e">
        <f>VLOOKUP(D1161,cathcount,2,0)</f>
        <v>#NAME?</v>
      </c>
      <c r="I1162" s="1" t="e">
        <f>VLOOKUP(D1161,cathcount,3,0)</f>
        <v>#NAME?</v>
      </c>
      <c r="J1162" s="1" t="e">
        <f>VLOOKUP(D1161,cathcount,4,0)</f>
        <v>#NAME?</v>
      </c>
      <c r="K1162" s="1" t="e">
        <f>VLOOKUP(D1161,cathcount,5,0)</f>
        <v>#NAME?</v>
      </c>
      <c r="L1162" s="1" t="e">
        <f>VLOOKUP(E1161,operatorcount,2,0)</f>
        <v>#NAME?</v>
      </c>
      <c r="M1162" s="1" t="e">
        <f t="shared" si="72"/>
        <v>#NAME?</v>
      </c>
      <c r="N1162" s="1" t="e">
        <f t="shared" si="73"/>
        <v>#NAME?</v>
      </c>
      <c r="O1162" s="1" t="e">
        <f t="shared" si="74"/>
        <v>#NAME?</v>
      </c>
      <c r="P1162" s="1" t="e">
        <f t="shared" si="75"/>
        <v>#NAME?</v>
      </c>
    </row>
    <row r="1163" spans="1:16" x14ac:dyDescent="0.4">
      <c r="A1163" s="25"/>
      <c r="B1163" s="25"/>
      <c r="C1163" s="50"/>
      <c r="D1163" s="79"/>
      <c r="E1163" s="50"/>
      <c r="H1163" s="1" t="e">
        <f>VLOOKUP(D1162,cathcount,2,0)</f>
        <v>#NAME?</v>
      </c>
      <c r="I1163" s="1" t="e">
        <f>VLOOKUP(D1162,cathcount,3,0)</f>
        <v>#NAME?</v>
      </c>
      <c r="J1163" s="1" t="e">
        <f>VLOOKUP(D1162,cathcount,4,0)</f>
        <v>#NAME?</v>
      </c>
      <c r="K1163" s="1" t="e">
        <f>VLOOKUP(D1162,cathcount,5,0)</f>
        <v>#NAME?</v>
      </c>
      <c r="L1163" s="1" t="e">
        <f>VLOOKUP(E1162,operatorcount,2,0)</f>
        <v>#NAME?</v>
      </c>
      <c r="M1163" s="1" t="e">
        <f t="shared" si="72"/>
        <v>#NAME?</v>
      </c>
      <c r="N1163" s="1" t="e">
        <f t="shared" si="73"/>
        <v>#NAME?</v>
      </c>
      <c r="O1163" s="1" t="e">
        <f t="shared" si="74"/>
        <v>#NAME?</v>
      </c>
      <c r="P1163" s="1" t="e">
        <f t="shared" si="75"/>
        <v>#NAME?</v>
      </c>
    </row>
    <row r="1164" spans="1:16" x14ac:dyDescent="0.4">
      <c r="A1164" s="25"/>
      <c r="B1164" s="25"/>
      <c r="C1164" s="50"/>
      <c r="D1164" s="79"/>
      <c r="E1164" s="50"/>
      <c r="H1164" s="1" t="e">
        <f>VLOOKUP(D1163,cathcount,2,0)</f>
        <v>#NAME?</v>
      </c>
      <c r="I1164" s="1" t="e">
        <f>VLOOKUP(D1163,cathcount,3,0)</f>
        <v>#NAME?</v>
      </c>
      <c r="J1164" s="1" t="e">
        <f>VLOOKUP(D1163,cathcount,4,0)</f>
        <v>#NAME?</v>
      </c>
      <c r="K1164" s="1" t="e">
        <f>VLOOKUP(D1163,cathcount,5,0)</f>
        <v>#NAME?</v>
      </c>
      <c r="L1164" s="1" t="e">
        <f>VLOOKUP(E1163,operatorcount,2,0)</f>
        <v>#NAME?</v>
      </c>
      <c r="M1164" s="1" t="e">
        <f t="shared" si="72"/>
        <v>#NAME?</v>
      </c>
      <c r="N1164" s="1" t="e">
        <f t="shared" si="73"/>
        <v>#NAME?</v>
      </c>
      <c r="O1164" s="1" t="e">
        <f t="shared" si="74"/>
        <v>#NAME?</v>
      </c>
      <c r="P1164" s="1" t="e">
        <f t="shared" si="75"/>
        <v>#NAME?</v>
      </c>
    </row>
    <row r="1165" spans="1:16" x14ac:dyDescent="0.4">
      <c r="A1165" s="25"/>
      <c r="B1165" s="25"/>
      <c r="C1165" s="50"/>
      <c r="D1165" s="79"/>
      <c r="E1165" s="50"/>
      <c r="H1165" s="1" t="e">
        <f>VLOOKUP(D1164,cathcount,2,0)</f>
        <v>#NAME?</v>
      </c>
      <c r="I1165" s="1" t="e">
        <f>VLOOKUP(D1164,cathcount,3,0)</f>
        <v>#NAME?</v>
      </c>
      <c r="J1165" s="1" t="e">
        <f>VLOOKUP(D1164,cathcount,4,0)</f>
        <v>#NAME?</v>
      </c>
      <c r="K1165" s="1" t="e">
        <f>VLOOKUP(D1164,cathcount,5,0)</f>
        <v>#NAME?</v>
      </c>
      <c r="L1165" s="1" t="e">
        <f>VLOOKUP(E1164,operatorcount,2,0)</f>
        <v>#NAME?</v>
      </c>
      <c r="M1165" s="1" t="e">
        <f t="shared" si="72"/>
        <v>#NAME?</v>
      </c>
      <c r="N1165" s="1" t="e">
        <f t="shared" si="73"/>
        <v>#NAME?</v>
      </c>
      <c r="O1165" s="1" t="e">
        <f t="shared" si="74"/>
        <v>#NAME?</v>
      </c>
      <c r="P1165" s="1" t="e">
        <f t="shared" si="75"/>
        <v>#NAME?</v>
      </c>
    </row>
    <row r="1166" spans="1:16" x14ac:dyDescent="0.4">
      <c r="A1166" s="25"/>
      <c r="B1166" s="25"/>
      <c r="C1166" s="50"/>
      <c r="D1166" s="79"/>
      <c r="E1166" s="50"/>
      <c r="H1166" s="1" t="e">
        <f>VLOOKUP(D1165,cathcount,2,0)</f>
        <v>#NAME?</v>
      </c>
      <c r="I1166" s="1" t="e">
        <f>VLOOKUP(D1165,cathcount,3,0)</f>
        <v>#NAME?</v>
      </c>
      <c r="J1166" s="1" t="e">
        <f>VLOOKUP(D1165,cathcount,4,0)</f>
        <v>#NAME?</v>
      </c>
      <c r="K1166" s="1" t="e">
        <f>VLOOKUP(D1165,cathcount,5,0)</f>
        <v>#NAME?</v>
      </c>
      <c r="L1166" s="1" t="e">
        <f>VLOOKUP(E1165,operatorcount,2,0)</f>
        <v>#NAME?</v>
      </c>
      <c r="M1166" s="1" t="e">
        <f t="shared" si="72"/>
        <v>#NAME?</v>
      </c>
      <c r="N1166" s="1" t="e">
        <f t="shared" si="73"/>
        <v>#NAME?</v>
      </c>
      <c r="O1166" s="1" t="e">
        <f t="shared" si="74"/>
        <v>#NAME?</v>
      </c>
      <c r="P1166" s="1" t="e">
        <f t="shared" si="75"/>
        <v>#NAME?</v>
      </c>
    </row>
    <row r="1167" spans="1:16" x14ac:dyDescent="0.4">
      <c r="A1167" s="25"/>
      <c r="B1167" s="25"/>
      <c r="C1167" s="50"/>
      <c r="D1167" s="79"/>
      <c r="E1167" s="50"/>
      <c r="H1167" s="1" t="e">
        <f>VLOOKUP(D1166,cathcount,2,0)</f>
        <v>#NAME?</v>
      </c>
      <c r="I1167" s="1" t="e">
        <f>VLOOKUP(D1166,cathcount,3,0)</f>
        <v>#NAME?</v>
      </c>
      <c r="J1167" s="1" t="e">
        <f>VLOOKUP(D1166,cathcount,4,0)</f>
        <v>#NAME?</v>
      </c>
      <c r="K1167" s="1" t="e">
        <f>VLOOKUP(D1166,cathcount,5,0)</f>
        <v>#NAME?</v>
      </c>
      <c r="L1167" s="1" t="e">
        <f>VLOOKUP(E1166,operatorcount,2,0)</f>
        <v>#NAME?</v>
      </c>
      <c r="M1167" s="1" t="e">
        <f t="shared" si="72"/>
        <v>#NAME?</v>
      </c>
      <c r="N1167" s="1" t="e">
        <f t="shared" si="73"/>
        <v>#NAME?</v>
      </c>
      <c r="O1167" s="1" t="e">
        <f t="shared" si="74"/>
        <v>#NAME?</v>
      </c>
      <c r="P1167" s="1" t="e">
        <f t="shared" si="75"/>
        <v>#NAME?</v>
      </c>
    </row>
    <row r="1168" spans="1:16" x14ac:dyDescent="0.4">
      <c r="A1168" s="25"/>
      <c r="B1168" s="25"/>
      <c r="C1168" s="50"/>
      <c r="D1168" s="79"/>
      <c r="E1168" s="50"/>
      <c r="H1168" s="1" t="e">
        <f>VLOOKUP(D1167,cathcount,2,0)</f>
        <v>#NAME?</v>
      </c>
      <c r="I1168" s="1" t="e">
        <f>VLOOKUP(D1167,cathcount,3,0)</f>
        <v>#NAME?</v>
      </c>
      <c r="J1168" s="1" t="e">
        <f>VLOOKUP(D1167,cathcount,4,0)</f>
        <v>#NAME?</v>
      </c>
      <c r="K1168" s="1" t="e">
        <f>VLOOKUP(D1167,cathcount,5,0)</f>
        <v>#NAME?</v>
      </c>
      <c r="L1168" s="1" t="e">
        <f>VLOOKUP(E1167,operatorcount,2,0)</f>
        <v>#NAME?</v>
      </c>
      <c r="M1168" s="1" t="e">
        <f t="shared" si="72"/>
        <v>#NAME?</v>
      </c>
      <c r="N1168" s="1" t="e">
        <f t="shared" si="73"/>
        <v>#NAME?</v>
      </c>
      <c r="O1168" s="1" t="e">
        <f t="shared" si="74"/>
        <v>#NAME?</v>
      </c>
      <c r="P1168" s="1" t="e">
        <f t="shared" si="75"/>
        <v>#NAME?</v>
      </c>
    </row>
    <row r="1169" spans="1:16" x14ac:dyDescent="0.4">
      <c r="A1169" s="25"/>
      <c r="B1169" s="25"/>
      <c r="C1169" s="50"/>
      <c r="D1169" s="79"/>
      <c r="E1169" s="50"/>
      <c r="H1169" s="1" t="e">
        <f>VLOOKUP(D1168,cathcount,2,0)</f>
        <v>#NAME?</v>
      </c>
      <c r="I1169" s="1" t="e">
        <f>VLOOKUP(D1168,cathcount,3,0)</f>
        <v>#NAME?</v>
      </c>
      <c r="J1169" s="1" t="e">
        <f>VLOOKUP(D1168,cathcount,4,0)</f>
        <v>#NAME?</v>
      </c>
      <c r="K1169" s="1" t="e">
        <f>VLOOKUP(D1168,cathcount,5,0)</f>
        <v>#NAME?</v>
      </c>
      <c r="L1169" s="1" t="e">
        <f>VLOOKUP(E1168,operatorcount,2,0)</f>
        <v>#NAME?</v>
      </c>
      <c r="M1169" s="1" t="e">
        <f t="shared" si="72"/>
        <v>#NAME?</v>
      </c>
      <c r="N1169" s="1" t="e">
        <f t="shared" si="73"/>
        <v>#NAME?</v>
      </c>
      <c r="O1169" s="1" t="e">
        <f t="shared" si="74"/>
        <v>#NAME?</v>
      </c>
      <c r="P1169" s="1" t="e">
        <f t="shared" si="75"/>
        <v>#NAME?</v>
      </c>
    </row>
    <row r="1170" spans="1:16" x14ac:dyDescent="0.4">
      <c r="A1170" s="25"/>
      <c r="B1170" s="25"/>
      <c r="C1170" s="50"/>
      <c r="D1170" s="79"/>
      <c r="E1170" s="50"/>
      <c r="H1170" s="1" t="e">
        <f>VLOOKUP(D1169,cathcount,2,0)</f>
        <v>#NAME?</v>
      </c>
      <c r="I1170" s="1" t="e">
        <f>VLOOKUP(D1169,cathcount,3,0)</f>
        <v>#NAME?</v>
      </c>
      <c r="J1170" s="1" t="e">
        <f>VLOOKUP(D1169,cathcount,4,0)</f>
        <v>#NAME?</v>
      </c>
      <c r="K1170" s="1" t="e">
        <f>VLOOKUP(D1169,cathcount,5,0)</f>
        <v>#NAME?</v>
      </c>
      <c r="L1170" s="1" t="e">
        <f>VLOOKUP(E1169,operatorcount,2,0)</f>
        <v>#NAME?</v>
      </c>
      <c r="M1170" s="1" t="e">
        <f t="shared" si="72"/>
        <v>#NAME?</v>
      </c>
      <c r="N1170" s="1" t="e">
        <f t="shared" si="73"/>
        <v>#NAME?</v>
      </c>
      <c r="O1170" s="1" t="e">
        <f t="shared" si="74"/>
        <v>#NAME?</v>
      </c>
      <c r="P1170" s="1" t="e">
        <f t="shared" si="75"/>
        <v>#NAME?</v>
      </c>
    </row>
    <row r="1171" spans="1:16" x14ac:dyDescent="0.4">
      <c r="A1171" s="25"/>
      <c r="B1171" s="25"/>
      <c r="C1171" s="50"/>
      <c r="D1171" s="79"/>
      <c r="E1171" s="50"/>
      <c r="H1171" s="1" t="e">
        <f>VLOOKUP(D1170,cathcount,2,0)</f>
        <v>#NAME?</v>
      </c>
      <c r="I1171" s="1" t="e">
        <f>VLOOKUP(D1170,cathcount,3,0)</f>
        <v>#NAME?</v>
      </c>
      <c r="J1171" s="1" t="e">
        <f>VLOOKUP(D1170,cathcount,4,0)</f>
        <v>#NAME?</v>
      </c>
      <c r="K1171" s="1" t="e">
        <f>VLOOKUP(D1170,cathcount,5,0)</f>
        <v>#NAME?</v>
      </c>
      <c r="L1171" s="1" t="e">
        <f>VLOOKUP(E1170,operatorcount,2,0)</f>
        <v>#NAME?</v>
      </c>
      <c r="M1171" s="1" t="e">
        <f t="shared" si="72"/>
        <v>#NAME?</v>
      </c>
      <c r="N1171" s="1" t="e">
        <f t="shared" si="73"/>
        <v>#NAME?</v>
      </c>
      <c r="O1171" s="1" t="e">
        <f t="shared" si="74"/>
        <v>#NAME?</v>
      </c>
      <c r="P1171" s="1" t="e">
        <f t="shared" si="75"/>
        <v>#NAME?</v>
      </c>
    </row>
    <row r="1172" spans="1:16" x14ac:dyDescent="0.4">
      <c r="A1172" s="25"/>
      <c r="B1172" s="25"/>
      <c r="C1172" s="50"/>
      <c r="D1172" s="79"/>
      <c r="E1172" s="50"/>
      <c r="H1172" s="1" t="e">
        <f>VLOOKUP(D1171,cathcount,2,0)</f>
        <v>#NAME?</v>
      </c>
      <c r="I1172" s="1" t="e">
        <f>VLOOKUP(D1171,cathcount,3,0)</f>
        <v>#NAME?</v>
      </c>
      <c r="J1172" s="1" t="e">
        <f>VLOOKUP(D1171,cathcount,4,0)</f>
        <v>#NAME?</v>
      </c>
      <c r="K1172" s="1" t="e">
        <f>VLOOKUP(D1171,cathcount,5,0)</f>
        <v>#NAME?</v>
      </c>
      <c r="L1172" s="1" t="e">
        <f>VLOOKUP(E1171,operatorcount,2,0)</f>
        <v>#NAME?</v>
      </c>
      <c r="M1172" s="1" t="e">
        <f t="shared" si="72"/>
        <v>#NAME?</v>
      </c>
      <c r="N1172" s="1" t="e">
        <f t="shared" si="73"/>
        <v>#NAME?</v>
      </c>
      <c r="O1172" s="1" t="e">
        <f t="shared" si="74"/>
        <v>#NAME?</v>
      </c>
      <c r="P1172" s="1" t="e">
        <f t="shared" si="75"/>
        <v>#NAME?</v>
      </c>
    </row>
    <row r="1173" spans="1:16" x14ac:dyDescent="0.4">
      <c r="A1173" s="25"/>
      <c r="B1173" s="25"/>
      <c r="C1173" s="50"/>
      <c r="D1173" s="79"/>
      <c r="E1173" s="50"/>
      <c r="H1173" s="1" t="e">
        <f>VLOOKUP(D1172,cathcount,2,0)</f>
        <v>#NAME?</v>
      </c>
      <c r="I1173" s="1" t="e">
        <f>VLOOKUP(D1172,cathcount,3,0)</f>
        <v>#NAME?</v>
      </c>
      <c r="J1173" s="1" t="e">
        <f>VLOOKUP(D1172,cathcount,4,0)</f>
        <v>#NAME?</v>
      </c>
      <c r="K1173" s="1" t="e">
        <f>VLOOKUP(D1172,cathcount,5,0)</f>
        <v>#NAME?</v>
      </c>
      <c r="L1173" s="1" t="e">
        <f>VLOOKUP(E1172,operatorcount,2,0)</f>
        <v>#NAME?</v>
      </c>
      <c r="M1173" s="1" t="e">
        <f t="shared" si="72"/>
        <v>#NAME?</v>
      </c>
      <c r="N1173" s="1" t="e">
        <f t="shared" si="73"/>
        <v>#NAME?</v>
      </c>
      <c r="O1173" s="1" t="e">
        <f t="shared" si="74"/>
        <v>#NAME?</v>
      </c>
      <c r="P1173" s="1" t="e">
        <f t="shared" si="75"/>
        <v>#NAME?</v>
      </c>
    </row>
    <row r="1174" spans="1:16" x14ac:dyDescent="0.4">
      <c r="A1174" s="25"/>
      <c r="B1174" s="25"/>
      <c r="C1174" s="50"/>
      <c r="D1174" s="79"/>
      <c r="E1174" s="50"/>
      <c r="H1174" s="1" t="e">
        <f>VLOOKUP(D1173,cathcount,2,0)</f>
        <v>#NAME?</v>
      </c>
      <c r="I1174" s="1" t="e">
        <f>VLOOKUP(D1173,cathcount,3,0)</f>
        <v>#NAME?</v>
      </c>
      <c r="J1174" s="1" t="e">
        <f>VLOOKUP(D1173,cathcount,4,0)</f>
        <v>#NAME?</v>
      </c>
      <c r="K1174" s="1" t="e">
        <f>VLOOKUP(D1173,cathcount,5,0)</f>
        <v>#NAME?</v>
      </c>
      <c r="L1174" s="1" t="e">
        <f>VLOOKUP(E1173,operatorcount,2,0)</f>
        <v>#NAME?</v>
      </c>
      <c r="M1174" s="1" t="e">
        <f t="shared" si="72"/>
        <v>#NAME?</v>
      </c>
      <c r="N1174" s="1" t="e">
        <f t="shared" si="73"/>
        <v>#NAME?</v>
      </c>
      <c r="O1174" s="1" t="e">
        <f t="shared" si="74"/>
        <v>#NAME?</v>
      </c>
      <c r="P1174" s="1" t="e">
        <f t="shared" si="75"/>
        <v>#NAME?</v>
      </c>
    </row>
    <row r="1175" spans="1:16" x14ac:dyDescent="0.4">
      <c r="A1175" s="25"/>
      <c r="B1175" s="25"/>
      <c r="C1175" s="50"/>
      <c r="D1175" s="79"/>
      <c r="E1175" s="50"/>
      <c r="H1175" s="1" t="e">
        <f>VLOOKUP(D1174,cathcount,2,0)</f>
        <v>#NAME?</v>
      </c>
      <c r="I1175" s="1" t="e">
        <f>VLOOKUP(D1174,cathcount,3,0)</f>
        <v>#NAME?</v>
      </c>
      <c r="J1175" s="1" t="e">
        <f>VLOOKUP(D1174,cathcount,4,0)</f>
        <v>#NAME?</v>
      </c>
      <c r="K1175" s="1" t="e">
        <f>VLOOKUP(D1174,cathcount,5,0)</f>
        <v>#NAME?</v>
      </c>
      <c r="L1175" s="1" t="e">
        <f>VLOOKUP(E1174,operatorcount,2,0)</f>
        <v>#NAME?</v>
      </c>
      <c r="M1175" s="1" t="e">
        <f t="shared" si="72"/>
        <v>#NAME?</v>
      </c>
      <c r="N1175" s="1" t="e">
        <f t="shared" si="73"/>
        <v>#NAME?</v>
      </c>
      <c r="O1175" s="1" t="e">
        <f t="shared" si="74"/>
        <v>#NAME?</v>
      </c>
      <c r="P1175" s="1" t="e">
        <f t="shared" si="75"/>
        <v>#NAME?</v>
      </c>
    </row>
    <row r="1176" spans="1:16" x14ac:dyDescent="0.4">
      <c r="A1176" s="25"/>
      <c r="B1176" s="25"/>
      <c r="C1176" s="50"/>
      <c r="D1176" s="79"/>
      <c r="E1176" s="50"/>
      <c r="H1176" s="1" t="e">
        <f>VLOOKUP(D1175,cathcount,2,0)</f>
        <v>#NAME?</v>
      </c>
      <c r="I1176" s="1" t="e">
        <f>VLOOKUP(D1175,cathcount,3,0)</f>
        <v>#NAME?</v>
      </c>
      <c r="J1176" s="1" t="e">
        <f>VLOOKUP(D1175,cathcount,4,0)</f>
        <v>#NAME?</v>
      </c>
      <c r="K1176" s="1" t="e">
        <f>VLOOKUP(D1175,cathcount,5,0)</f>
        <v>#NAME?</v>
      </c>
      <c r="L1176" s="1" t="e">
        <f>VLOOKUP(E1175,operatorcount,2,0)</f>
        <v>#NAME?</v>
      </c>
      <c r="M1176" s="1" t="e">
        <f t="shared" si="72"/>
        <v>#NAME?</v>
      </c>
      <c r="N1176" s="1" t="e">
        <f t="shared" si="73"/>
        <v>#NAME?</v>
      </c>
      <c r="O1176" s="1" t="e">
        <f t="shared" si="74"/>
        <v>#NAME?</v>
      </c>
      <c r="P1176" s="1" t="e">
        <f t="shared" si="75"/>
        <v>#NAME?</v>
      </c>
    </row>
    <row r="1177" spans="1:16" x14ac:dyDescent="0.4">
      <c r="A1177" s="25"/>
      <c r="B1177" s="25"/>
      <c r="C1177" s="50"/>
      <c r="D1177" s="79"/>
      <c r="E1177" s="50"/>
      <c r="H1177" s="1" t="e">
        <f>VLOOKUP(D1176,cathcount,2,0)</f>
        <v>#NAME?</v>
      </c>
      <c r="I1177" s="1" t="e">
        <f>VLOOKUP(D1176,cathcount,3,0)</f>
        <v>#NAME?</v>
      </c>
      <c r="J1177" s="1" t="e">
        <f>VLOOKUP(D1176,cathcount,4,0)</f>
        <v>#NAME?</v>
      </c>
      <c r="K1177" s="1" t="e">
        <f>VLOOKUP(D1176,cathcount,5,0)</f>
        <v>#NAME?</v>
      </c>
      <c r="L1177" s="1" t="e">
        <f>VLOOKUP(E1176,operatorcount,2,0)</f>
        <v>#NAME?</v>
      </c>
      <c r="M1177" s="1" t="e">
        <f t="shared" ref="M1177:M1200" si="76">CHOOSE(L1177,H1177,0)</f>
        <v>#NAME?</v>
      </c>
      <c r="N1177" s="1" t="e">
        <f t="shared" ref="N1177:N1200" si="77">CHOOSE(L1177,I1177,0)</f>
        <v>#NAME?</v>
      </c>
      <c r="O1177" s="1" t="e">
        <f t="shared" ref="O1177:O1200" si="78">CHOOSE(L1177,J1177,0)</f>
        <v>#NAME?</v>
      </c>
      <c r="P1177" s="1" t="e">
        <f t="shared" ref="P1177:P1200" si="79">CHOOSE(L1177,K1177,0)</f>
        <v>#NAME?</v>
      </c>
    </row>
    <row r="1178" spans="1:16" x14ac:dyDescent="0.4">
      <c r="A1178" s="25"/>
      <c r="B1178" s="25"/>
      <c r="C1178" s="50"/>
      <c r="D1178" s="79"/>
      <c r="E1178" s="50"/>
      <c r="H1178" s="1" t="e">
        <f>VLOOKUP(D1177,cathcount,2,0)</f>
        <v>#NAME?</v>
      </c>
      <c r="I1178" s="1" t="e">
        <f>VLOOKUP(D1177,cathcount,3,0)</f>
        <v>#NAME?</v>
      </c>
      <c r="J1178" s="1" t="e">
        <f>VLOOKUP(D1177,cathcount,4,0)</f>
        <v>#NAME?</v>
      </c>
      <c r="K1178" s="1" t="e">
        <f>VLOOKUP(D1177,cathcount,5,0)</f>
        <v>#NAME?</v>
      </c>
      <c r="L1178" s="1" t="e">
        <f>VLOOKUP(E1177,operatorcount,2,0)</f>
        <v>#NAME?</v>
      </c>
      <c r="M1178" s="1" t="e">
        <f t="shared" si="76"/>
        <v>#NAME?</v>
      </c>
      <c r="N1178" s="1" t="e">
        <f t="shared" si="77"/>
        <v>#NAME?</v>
      </c>
      <c r="O1178" s="1" t="e">
        <f t="shared" si="78"/>
        <v>#NAME?</v>
      </c>
      <c r="P1178" s="1" t="e">
        <f t="shared" si="79"/>
        <v>#NAME?</v>
      </c>
    </row>
    <row r="1179" spans="1:16" x14ac:dyDescent="0.4">
      <c r="A1179" s="25"/>
      <c r="B1179" s="25"/>
      <c r="C1179" s="50"/>
      <c r="D1179" s="79"/>
      <c r="E1179" s="50"/>
      <c r="H1179" s="1" t="e">
        <f>VLOOKUP(D1178,cathcount,2,0)</f>
        <v>#NAME?</v>
      </c>
      <c r="I1179" s="1" t="e">
        <f>VLOOKUP(D1178,cathcount,3,0)</f>
        <v>#NAME?</v>
      </c>
      <c r="J1179" s="1" t="e">
        <f>VLOOKUP(D1178,cathcount,4,0)</f>
        <v>#NAME?</v>
      </c>
      <c r="K1179" s="1" t="e">
        <f>VLOOKUP(D1178,cathcount,5,0)</f>
        <v>#NAME?</v>
      </c>
      <c r="L1179" s="1" t="e">
        <f>VLOOKUP(E1178,operatorcount,2,0)</f>
        <v>#NAME?</v>
      </c>
      <c r="M1179" s="1" t="e">
        <f t="shared" si="76"/>
        <v>#NAME?</v>
      </c>
      <c r="N1179" s="1" t="e">
        <f t="shared" si="77"/>
        <v>#NAME?</v>
      </c>
      <c r="O1179" s="1" t="e">
        <f t="shared" si="78"/>
        <v>#NAME?</v>
      </c>
      <c r="P1179" s="1" t="e">
        <f t="shared" si="79"/>
        <v>#NAME?</v>
      </c>
    </row>
    <row r="1180" spans="1:16" x14ac:dyDescent="0.4">
      <c r="A1180" s="25"/>
      <c r="B1180" s="25"/>
      <c r="C1180" s="50"/>
      <c r="D1180" s="79"/>
      <c r="E1180" s="50"/>
      <c r="H1180" s="1" t="e">
        <f>VLOOKUP(D1179,cathcount,2,0)</f>
        <v>#NAME?</v>
      </c>
      <c r="I1180" s="1" t="e">
        <f>VLOOKUP(D1179,cathcount,3,0)</f>
        <v>#NAME?</v>
      </c>
      <c r="J1180" s="1" t="e">
        <f>VLOOKUP(D1179,cathcount,4,0)</f>
        <v>#NAME?</v>
      </c>
      <c r="K1180" s="1" t="e">
        <f>VLOOKUP(D1179,cathcount,5,0)</f>
        <v>#NAME?</v>
      </c>
      <c r="L1180" s="1" t="e">
        <f>VLOOKUP(E1179,operatorcount,2,0)</f>
        <v>#NAME?</v>
      </c>
      <c r="M1180" s="1" t="e">
        <f t="shared" si="76"/>
        <v>#NAME?</v>
      </c>
      <c r="N1180" s="1" t="e">
        <f t="shared" si="77"/>
        <v>#NAME?</v>
      </c>
      <c r="O1180" s="1" t="e">
        <f t="shared" si="78"/>
        <v>#NAME?</v>
      </c>
      <c r="P1180" s="1" t="e">
        <f t="shared" si="79"/>
        <v>#NAME?</v>
      </c>
    </row>
    <row r="1181" spans="1:16" x14ac:dyDescent="0.4">
      <c r="A1181" s="25"/>
      <c r="B1181" s="25"/>
      <c r="C1181" s="50"/>
      <c r="D1181" s="79"/>
      <c r="E1181" s="50"/>
      <c r="H1181" s="1" t="e">
        <f>VLOOKUP(D1180,cathcount,2,0)</f>
        <v>#NAME?</v>
      </c>
      <c r="I1181" s="1" t="e">
        <f>VLOOKUP(D1180,cathcount,3,0)</f>
        <v>#NAME?</v>
      </c>
      <c r="J1181" s="1" t="e">
        <f>VLOOKUP(D1180,cathcount,4,0)</f>
        <v>#NAME?</v>
      </c>
      <c r="K1181" s="1" t="e">
        <f>VLOOKUP(D1180,cathcount,5,0)</f>
        <v>#NAME?</v>
      </c>
      <c r="L1181" s="1" t="e">
        <f>VLOOKUP(E1180,operatorcount,2,0)</f>
        <v>#NAME?</v>
      </c>
      <c r="M1181" s="1" t="e">
        <f t="shared" si="76"/>
        <v>#NAME?</v>
      </c>
      <c r="N1181" s="1" t="e">
        <f t="shared" si="77"/>
        <v>#NAME?</v>
      </c>
      <c r="O1181" s="1" t="e">
        <f t="shared" si="78"/>
        <v>#NAME?</v>
      </c>
      <c r="P1181" s="1" t="e">
        <f t="shared" si="79"/>
        <v>#NAME?</v>
      </c>
    </row>
    <row r="1182" spans="1:16" x14ac:dyDescent="0.4">
      <c r="A1182" s="25"/>
      <c r="B1182" s="25"/>
      <c r="C1182" s="50"/>
      <c r="D1182" s="79"/>
      <c r="E1182" s="50"/>
      <c r="H1182" s="1" t="e">
        <f>VLOOKUP(D1181,cathcount,2,0)</f>
        <v>#NAME?</v>
      </c>
      <c r="I1182" s="1" t="e">
        <f>VLOOKUP(D1181,cathcount,3,0)</f>
        <v>#NAME?</v>
      </c>
      <c r="J1182" s="1" t="e">
        <f>VLOOKUP(D1181,cathcount,4,0)</f>
        <v>#NAME?</v>
      </c>
      <c r="K1182" s="1" t="e">
        <f>VLOOKUP(D1181,cathcount,5,0)</f>
        <v>#NAME?</v>
      </c>
      <c r="L1182" s="1" t="e">
        <f>VLOOKUP(E1181,operatorcount,2,0)</f>
        <v>#NAME?</v>
      </c>
      <c r="M1182" s="1" t="e">
        <f t="shared" si="76"/>
        <v>#NAME?</v>
      </c>
      <c r="N1182" s="1" t="e">
        <f t="shared" si="77"/>
        <v>#NAME?</v>
      </c>
      <c r="O1182" s="1" t="e">
        <f t="shared" si="78"/>
        <v>#NAME?</v>
      </c>
      <c r="P1182" s="1" t="e">
        <f t="shared" si="79"/>
        <v>#NAME?</v>
      </c>
    </row>
    <row r="1183" spans="1:16" x14ac:dyDescent="0.4">
      <c r="A1183" s="25"/>
      <c r="B1183" s="25"/>
      <c r="C1183" s="50"/>
      <c r="D1183" s="79"/>
      <c r="E1183" s="50"/>
      <c r="H1183" s="1" t="e">
        <f>VLOOKUP(D1182,cathcount,2,0)</f>
        <v>#NAME?</v>
      </c>
      <c r="I1183" s="1" t="e">
        <f>VLOOKUP(D1182,cathcount,3,0)</f>
        <v>#NAME?</v>
      </c>
      <c r="J1183" s="1" t="e">
        <f>VLOOKUP(D1182,cathcount,4,0)</f>
        <v>#NAME?</v>
      </c>
      <c r="K1183" s="1" t="e">
        <f>VLOOKUP(D1182,cathcount,5,0)</f>
        <v>#NAME?</v>
      </c>
      <c r="L1183" s="1" t="e">
        <f>VLOOKUP(E1182,operatorcount,2,0)</f>
        <v>#NAME?</v>
      </c>
      <c r="M1183" s="1" t="e">
        <f t="shared" si="76"/>
        <v>#NAME?</v>
      </c>
      <c r="N1183" s="1" t="e">
        <f t="shared" si="77"/>
        <v>#NAME?</v>
      </c>
      <c r="O1183" s="1" t="e">
        <f t="shared" si="78"/>
        <v>#NAME?</v>
      </c>
      <c r="P1183" s="1" t="e">
        <f t="shared" si="79"/>
        <v>#NAME?</v>
      </c>
    </row>
    <row r="1184" spans="1:16" x14ac:dyDescent="0.4">
      <c r="A1184" s="25"/>
      <c r="B1184" s="25"/>
      <c r="C1184" s="50"/>
      <c r="D1184" s="79"/>
      <c r="E1184" s="50"/>
      <c r="H1184" s="1" t="e">
        <f>VLOOKUP(D1183,cathcount,2,0)</f>
        <v>#NAME?</v>
      </c>
      <c r="I1184" s="1" t="e">
        <f>VLOOKUP(D1183,cathcount,3,0)</f>
        <v>#NAME?</v>
      </c>
      <c r="J1184" s="1" t="e">
        <f>VLOOKUP(D1183,cathcount,4,0)</f>
        <v>#NAME?</v>
      </c>
      <c r="K1184" s="1" t="e">
        <f>VLOOKUP(D1183,cathcount,5,0)</f>
        <v>#NAME?</v>
      </c>
      <c r="L1184" s="1" t="e">
        <f>VLOOKUP(E1183,operatorcount,2,0)</f>
        <v>#NAME?</v>
      </c>
      <c r="M1184" s="1" t="e">
        <f t="shared" si="76"/>
        <v>#NAME?</v>
      </c>
      <c r="N1184" s="1" t="e">
        <f t="shared" si="77"/>
        <v>#NAME?</v>
      </c>
      <c r="O1184" s="1" t="e">
        <f t="shared" si="78"/>
        <v>#NAME?</v>
      </c>
      <c r="P1184" s="1" t="e">
        <f t="shared" si="79"/>
        <v>#NAME?</v>
      </c>
    </row>
    <row r="1185" spans="1:17" x14ac:dyDescent="0.4">
      <c r="A1185" s="25"/>
      <c r="B1185" s="25"/>
      <c r="C1185" s="50"/>
      <c r="D1185" s="79"/>
      <c r="E1185" s="50"/>
      <c r="H1185" s="1" t="e">
        <f>VLOOKUP(D1184,cathcount,2,0)</f>
        <v>#NAME?</v>
      </c>
      <c r="I1185" s="1" t="e">
        <f>VLOOKUP(D1184,cathcount,3,0)</f>
        <v>#NAME?</v>
      </c>
      <c r="J1185" s="1" t="e">
        <f>VLOOKUP(D1184,cathcount,4,0)</f>
        <v>#NAME?</v>
      </c>
      <c r="K1185" s="1" t="e">
        <f>VLOOKUP(D1184,cathcount,5,0)</f>
        <v>#NAME?</v>
      </c>
      <c r="L1185" s="1" t="e">
        <f>VLOOKUP(E1184,operatorcount,2,0)</f>
        <v>#NAME?</v>
      </c>
      <c r="M1185" s="1" t="e">
        <f t="shared" si="76"/>
        <v>#NAME?</v>
      </c>
      <c r="N1185" s="1" t="e">
        <f t="shared" si="77"/>
        <v>#NAME?</v>
      </c>
      <c r="O1185" s="1" t="e">
        <f t="shared" si="78"/>
        <v>#NAME?</v>
      </c>
      <c r="P1185" s="1" t="e">
        <f t="shared" si="79"/>
        <v>#NAME?</v>
      </c>
    </row>
    <row r="1186" spans="1:17" x14ac:dyDescent="0.4">
      <c r="A1186" s="25"/>
      <c r="B1186" s="25"/>
      <c r="C1186" s="50"/>
      <c r="D1186" s="79"/>
      <c r="E1186" s="50"/>
      <c r="H1186" s="1" t="e">
        <f>VLOOKUP(D1185,cathcount,2,0)</f>
        <v>#NAME?</v>
      </c>
      <c r="I1186" s="1" t="e">
        <f>VLOOKUP(D1185,cathcount,3,0)</f>
        <v>#NAME?</v>
      </c>
      <c r="J1186" s="1" t="e">
        <f>VLOOKUP(D1185,cathcount,4,0)</f>
        <v>#NAME?</v>
      </c>
      <c r="K1186" s="1" t="e">
        <f>VLOOKUP(D1185,cathcount,5,0)</f>
        <v>#NAME?</v>
      </c>
      <c r="L1186" s="1" t="e">
        <f>VLOOKUP(E1185,operatorcount,2,0)</f>
        <v>#NAME?</v>
      </c>
      <c r="M1186" s="1" t="e">
        <f t="shared" si="76"/>
        <v>#NAME?</v>
      </c>
      <c r="N1186" s="1" t="e">
        <f t="shared" si="77"/>
        <v>#NAME?</v>
      </c>
      <c r="O1186" s="1" t="e">
        <f t="shared" si="78"/>
        <v>#NAME?</v>
      </c>
      <c r="P1186" s="1" t="e">
        <f t="shared" si="79"/>
        <v>#NAME?</v>
      </c>
    </row>
    <row r="1187" spans="1:17" x14ac:dyDescent="0.4">
      <c r="A1187" s="25"/>
      <c r="B1187" s="25"/>
      <c r="C1187" s="50"/>
      <c r="D1187" s="79"/>
      <c r="E1187" s="50"/>
      <c r="H1187" s="1" t="e">
        <f>VLOOKUP(D1186,cathcount,2,0)</f>
        <v>#NAME?</v>
      </c>
      <c r="I1187" s="1" t="e">
        <f>VLOOKUP(D1186,cathcount,3,0)</f>
        <v>#NAME?</v>
      </c>
      <c r="J1187" s="1" t="e">
        <f>VLOOKUP(D1186,cathcount,4,0)</f>
        <v>#NAME?</v>
      </c>
      <c r="K1187" s="1" t="e">
        <f>VLOOKUP(D1186,cathcount,5,0)</f>
        <v>#NAME?</v>
      </c>
      <c r="L1187" s="1" t="e">
        <f>VLOOKUP(E1186,operatorcount,2,0)</f>
        <v>#NAME?</v>
      </c>
      <c r="M1187" s="1" t="e">
        <f t="shared" si="76"/>
        <v>#NAME?</v>
      </c>
      <c r="N1187" s="1" t="e">
        <f t="shared" si="77"/>
        <v>#NAME?</v>
      </c>
      <c r="O1187" s="1" t="e">
        <f t="shared" si="78"/>
        <v>#NAME?</v>
      </c>
      <c r="P1187" s="1" t="e">
        <f t="shared" si="79"/>
        <v>#NAME?</v>
      </c>
    </row>
    <row r="1188" spans="1:17" x14ac:dyDescent="0.4">
      <c r="A1188" s="25"/>
      <c r="B1188" s="25"/>
      <c r="C1188" s="50"/>
      <c r="D1188" s="79"/>
      <c r="E1188" s="50"/>
      <c r="H1188" s="1" t="e">
        <f>VLOOKUP(D1187,cathcount,2,0)</f>
        <v>#NAME?</v>
      </c>
      <c r="I1188" s="1" t="e">
        <f>VLOOKUP(D1187,cathcount,3,0)</f>
        <v>#NAME?</v>
      </c>
      <c r="J1188" s="1" t="e">
        <f>VLOOKUP(D1187,cathcount,4,0)</f>
        <v>#NAME?</v>
      </c>
      <c r="K1188" s="1" t="e">
        <f>VLOOKUP(D1187,cathcount,5,0)</f>
        <v>#NAME?</v>
      </c>
      <c r="L1188" s="1" t="e">
        <f>VLOOKUP(E1187,operatorcount,2,0)</f>
        <v>#NAME?</v>
      </c>
      <c r="M1188" s="1" t="e">
        <f t="shared" si="76"/>
        <v>#NAME?</v>
      </c>
      <c r="N1188" s="1" t="e">
        <f t="shared" si="77"/>
        <v>#NAME?</v>
      </c>
      <c r="O1188" s="1" t="e">
        <f t="shared" si="78"/>
        <v>#NAME?</v>
      </c>
      <c r="P1188" s="1" t="e">
        <f t="shared" si="79"/>
        <v>#NAME?</v>
      </c>
    </row>
    <row r="1189" spans="1:17" x14ac:dyDescent="0.4">
      <c r="A1189" s="25"/>
      <c r="B1189" s="25"/>
      <c r="C1189" s="50"/>
      <c r="D1189" s="79"/>
      <c r="E1189" s="50"/>
      <c r="H1189" s="1" t="e">
        <f>VLOOKUP(D1188,cathcount,2,0)</f>
        <v>#NAME?</v>
      </c>
      <c r="I1189" s="1" t="e">
        <f>VLOOKUP(D1188,cathcount,3,0)</f>
        <v>#NAME?</v>
      </c>
      <c r="J1189" s="1" t="e">
        <f>VLOOKUP(D1188,cathcount,4,0)</f>
        <v>#NAME?</v>
      </c>
      <c r="K1189" s="1" t="e">
        <f>VLOOKUP(D1188,cathcount,5,0)</f>
        <v>#NAME?</v>
      </c>
      <c r="L1189" s="1" t="e">
        <f>VLOOKUP(E1188,operatorcount,2,0)</f>
        <v>#NAME?</v>
      </c>
      <c r="M1189" s="1" t="e">
        <f t="shared" si="76"/>
        <v>#NAME?</v>
      </c>
      <c r="N1189" s="1" t="e">
        <f t="shared" si="77"/>
        <v>#NAME?</v>
      </c>
      <c r="O1189" s="1" t="e">
        <f t="shared" si="78"/>
        <v>#NAME?</v>
      </c>
      <c r="P1189" s="1" t="e">
        <f t="shared" si="79"/>
        <v>#NAME?</v>
      </c>
    </row>
    <row r="1190" spans="1:17" x14ac:dyDescent="0.4">
      <c r="A1190" s="25"/>
      <c r="B1190" s="25"/>
      <c r="C1190" s="50"/>
      <c r="D1190" s="79"/>
      <c r="E1190" s="50"/>
      <c r="H1190" s="1" t="e">
        <f>VLOOKUP(D1189,cathcount,2,0)</f>
        <v>#NAME?</v>
      </c>
      <c r="I1190" s="1" t="e">
        <f>VLOOKUP(D1189,cathcount,3,0)</f>
        <v>#NAME?</v>
      </c>
      <c r="J1190" s="1" t="e">
        <f>VLOOKUP(D1189,cathcount,4,0)</f>
        <v>#NAME?</v>
      </c>
      <c r="K1190" s="1" t="e">
        <f>VLOOKUP(D1189,cathcount,5,0)</f>
        <v>#NAME?</v>
      </c>
      <c r="L1190" s="1" t="e">
        <f>VLOOKUP(E1189,operatorcount,2,0)</f>
        <v>#NAME?</v>
      </c>
      <c r="M1190" s="1" t="e">
        <f t="shared" si="76"/>
        <v>#NAME?</v>
      </c>
      <c r="N1190" s="1" t="e">
        <f t="shared" si="77"/>
        <v>#NAME?</v>
      </c>
      <c r="O1190" s="1" t="e">
        <f t="shared" si="78"/>
        <v>#NAME?</v>
      </c>
      <c r="P1190" s="1" t="e">
        <f t="shared" si="79"/>
        <v>#NAME?</v>
      </c>
    </row>
    <row r="1191" spans="1:17" x14ac:dyDescent="0.4">
      <c r="A1191" s="25"/>
      <c r="B1191" s="25"/>
      <c r="C1191" s="50"/>
      <c r="D1191" s="79"/>
      <c r="E1191" s="50"/>
      <c r="H1191" s="1" t="e">
        <f>VLOOKUP(D1190,cathcount,2,0)</f>
        <v>#NAME?</v>
      </c>
      <c r="I1191" s="1" t="e">
        <f>VLOOKUP(D1190,cathcount,3,0)</f>
        <v>#NAME?</v>
      </c>
      <c r="J1191" s="1" t="e">
        <f>VLOOKUP(D1190,cathcount,4,0)</f>
        <v>#NAME?</v>
      </c>
      <c r="K1191" s="1" t="e">
        <f>VLOOKUP(D1190,cathcount,5,0)</f>
        <v>#NAME?</v>
      </c>
      <c r="L1191" s="1" t="e">
        <f>VLOOKUP(E1190,operatorcount,2,0)</f>
        <v>#NAME?</v>
      </c>
      <c r="M1191" s="1" t="e">
        <f t="shared" si="76"/>
        <v>#NAME?</v>
      </c>
      <c r="N1191" s="1" t="e">
        <f t="shared" si="77"/>
        <v>#NAME?</v>
      </c>
      <c r="O1191" s="1" t="e">
        <f t="shared" si="78"/>
        <v>#NAME?</v>
      </c>
      <c r="P1191" s="1" t="e">
        <f t="shared" si="79"/>
        <v>#NAME?</v>
      </c>
    </row>
    <row r="1192" spans="1:17" x14ac:dyDescent="0.4">
      <c r="A1192" s="25"/>
      <c r="B1192" s="25"/>
      <c r="C1192" s="50"/>
      <c r="D1192" s="79"/>
      <c r="E1192" s="50"/>
      <c r="H1192" s="1" t="e">
        <f>VLOOKUP(D1191,cathcount,2,0)</f>
        <v>#NAME?</v>
      </c>
      <c r="I1192" s="1" t="e">
        <f>VLOOKUP(D1191,cathcount,3,0)</f>
        <v>#NAME?</v>
      </c>
      <c r="J1192" s="1" t="e">
        <f>VLOOKUP(D1191,cathcount,4,0)</f>
        <v>#NAME?</v>
      </c>
      <c r="K1192" s="1" t="e">
        <f>VLOOKUP(D1191,cathcount,5,0)</f>
        <v>#NAME?</v>
      </c>
      <c r="L1192" s="1" t="e">
        <f>VLOOKUP(E1191,operatorcount,2,0)</f>
        <v>#NAME?</v>
      </c>
      <c r="M1192" s="1" t="e">
        <f t="shared" si="76"/>
        <v>#NAME?</v>
      </c>
      <c r="N1192" s="1" t="e">
        <f t="shared" si="77"/>
        <v>#NAME?</v>
      </c>
      <c r="O1192" s="1" t="e">
        <f t="shared" si="78"/>
        <v>#NAME?</v>
      </c>
      <c r="P1192" s="1" t="e">
        <f t="shared" si="79"/>
        <v>#NAME?</v>
      </c>
    </row>
    <row r="1193" spans="1:17" x14ac:dyDescent="0.4">
      <c r="A1193" s="25"/>
      <c r="B1193" s="25"/>
      <c r="C1193" s="50"/>
      <c r="D1193" s="79"/>
      <c r="E1193" s="50"/>
      <c r="H1193" s="1" t="e">
        <f>VLOOKUP(D1192,cathcount,2,0)</f>
        <v>#NAME?</v>
      </c>
      <c r="I1193" s="1" t="e">
        <f>VLOOKUP(D1192,cathcount,3,0)</f>
        <v>#NAME?</v>
      </c>
      <c r="J1193" s="1" t="e">
        <f>VLOOKUP(D1192,cathcount,4,0)</f>
        <v>#NAME?</v>
      </c>
      <c r="K1193" s="1" t="e">
        <f>VLOOKUP(D1192,cathcount,5,0)</f>
        <v>#NAME?</v>
      </c>
      <c r="L1193" s="1" t="e">
        <f>VLOOKUP(E1192,operatorcount,2,0)</f>
        <v>#NAME?</v>
      </c>
      <c r="M1193" s="1" t="e">
        <f t="shared" si="76"/>
        <v>#NAME?</v>
      </c>
      <c r="N1193" s="1" t="e">
        <f t="shared" si="77"/>
        <v>#NAME?</v>
      </c>
      <c r="O1193" s="1" t="e">
        <f t="shared" si="78"/>
        <v>#NAME?</v>
      </c>
      <c r="P1193" s="1" t="e">
        <f t="shared" si="79"/>
        <v>#NAME?</v>
      </c>
    </row>
    <row r="1194" spans="1:17" x14ac:dyDescent="0.4">
      <c r="A1194" s="25"/>
      <c r="B1194" s="25"/>
      <c r="C1194" s="50"/>
      <c r="D1194" s="79"/>
      <c r="E1194" s="50"/>
      <c r="H1194" s="1" t="e">
        <f>VLOOKUP(D1193,cathcount,2,0)</f>
        <v>#NAME?</v>
      </c>
      <c r="I1194" s="1" t="e">
        <f>VLOOKUP(D1193,cathcount,3,0)</f>
        <v>#NAME?</v>
      </c>
      <c r="J1194" s="1" t="e">
        <f>VLOOKUP(D1193,cathcount,4,0)</f>
        <v>#NAME?</v>
      </c>
      <c r="K1194" s="1" t="e">
        <f>VLOOKUP(D1193,cathcount,5,0)</f>
        <v>#NAME?</v>
      </c>
      <c r="L1194" s="1" t="e">
        <f>VLOOKUP(E1193,operatorcount,2,0)</f>
        <v>#NAME?</v>
      </c>
      <c r="M1194" s="1" t="e">
        <f t="shared" si="76"/>
        <v>#NAME?</v>
      </c>
      <c r="N1194" s="1" t="e">
        <f t="shared" si="77"/>
        <v>#NAME?</v>
      </c>
      <c r="O1194" s="1" t="e">
        <f t="shared" si="78"/>
        <v>#NAME?</v>
      </c>
      <c r="P1194" s="1" t="e">
        <f t="shared" si="79"/>
        <v>#NAME?</v>
      </c>
    </row>
    <row r="1195" spans="1:17" x14ac:dyDescent="0.4">
      <c r="A1195" s="25"/>
      <c r="B1195" s="25"/>
      <c r="C1195" s="50"/>
      <c r="D1195" s="79"/>
      <c r="E1195" s="50"/>
      <c r="H1195" s="1" t="e">
        <f>VLOOKUP(D1194,cathcount,2,0)</f>
        <v>#NAME?</v>
      </c>
      <c r="I1195" s="1" t="e">
        <f>VLOOKUP(D1194,cathcount,3,0)</f>
        <v>#NAME?</v>
      </c>
      <c r="J1195" s="1" t="e">
        <f>VLOOKUP(D1194,cathcount,4,0)</f>
        <v>#NAME?</v>
      </c>
      <c r="K1195" s="1" t="e">
        <f>VLOOKUP(D1194,cathcount,5,0)</f>
        <v>#NAME?</v>
      </c>
      <c r="L1195" s="1" t="e">
        <f>VLOOKUP(E1194,operatorcount,2,0)</f>
        <v>#NAME?</v>
      </c>
      <c r="M1195" s="1" t="e">
        <f t="shared" si="76"/>
        <v>#NAME?</v>
      </c>
      <c r="N1195" s="1" t="e">
        <f t="shared" si="77"/>
        <v>#NAME?</v>
      </c>
      <c r="O1195" s="1" t="e">
        <f t="shared" si="78"/>
        <v>#NAME?</v>
      </c>
      <c r="P1195" s="1" t="e">
        <f t="shared" si="79"/>
        <v>#NAME?</v>
      </c>
    </row>
    <row r="1196" spans="1:17" x14ac:dyDescent="0.4">
      <c r="A1196" s="25"/>
      <c r="B1196" s="25"/>
      <c r="C1196" s="50"/>
      <c r="D1196" s="79"/>
      <c r="E1196" s="50"/>
      <c r="H1196" s="1" t="e">
        <f>VLOOKUP(D1195,cathcount,2,0)</f>
        <v>#NAME?</v>
      </c>
      <c r="I1196" s="1" t="e">
        <f>VLOOKUP(D1195,cathcount,3,0)</f>
        <v>#NAME?</v>
      </c>
      <c r="J1196" s="1" t="e">
        <f>VLOOKUP(D1195,cathcount,4,0)</f>
        <v>#NAME?</v>
      </c>
      <c r="K1196" s="1" t="e">
        <f>VLOOKUP(D1195,cathcount,5,0)</f>
        <v>#NAME?</v>
      </c>
      <c r="L1196" s="1" t="e">
        <f>VLOOKUP(E1195,operatorcount,2,0)</f>
        <v>#NAME?</v>
      </c>
      <c r="M1196" s="1" t="e">
        <f t="shared" si="76"/>
        <v>#NAME?</v>
      </c>
      <c r="N1196" s="1" t="e">
        <f t="shared" si="77"/>
        <v>#NAME?</v>
      </c>
      <c r="O1196" s="1" t="e">
        <f t="shared" si="78"/>
        <v>#NAME?</v>
      </c>
      <c r="P1196" s="1" t="e">
        <f t="shared" si="79"/>
        <v>#NAME?</v>
      </c>
    </row>
    <row r="1197" spans="1:17" x14ac:dyDescent="0.4">
      <c r="A1197" s="25"/>
      <c r="B1197" s="25"/>
      <c r="C1197" s="50"/>
      <c r="D1197" s="79"/>
      <c r="E1197" s="50"/>
      <c r="H1197" s="1" t="e">
        <f>VLOOKUP(D1196,cathcount,2,0)</f>
        <v>#NAME?</v>
      </c>
      <c r="I1197" s="1" t="e">
        <f>VLOOKUP(D1196,cathcount,3,0)</f>
        <v>#NAME?</v>
      </c>
      <c r="J1197" s="1" t="e">
        <f>VLOOKUP(D1196,cathcount,4,0)</f>
        <v>#NAME?</v>
      </c>
      <c r="K1197" s="1" t="e">
        <f>VLOOKUP(D1196,cathcount,5,0)</f>
        <v>#NAME?</v>
      </c>
      <c r="L1197" s="1" t="e">
        <f>VLOOKUP(E1196,operatorcount,2,0)</f>
        <v>#NAME?</v>
      </c>
      <c r="M1197" s="1" t="e">
        <f t="shared" si="76"/>
        <v>#NAME?</v>
      </c>
      <c r="N1197" s="1" t="e">
        <f t="shared" si="77"/>
        <v>#NAME?</v>
      </c>
      <c r="O1197" s="1" t="e">
        <f t="shared" si="78"/>
        <v>#NAME?</v>
      </c>
      <c r="P1197" s="1" t="e">
        <f t="shared" si="79"/>
        <v>#NAME?</v>
      </c>
    </row>
    <row r="1198" spans="1:17" x14ac:dyDescent="0.4">
      <c r="A1198" s="25"/>
      <c r="B1198" s="25"/>
      <c r="C1198" s="50"/>
      <c r="D1198" s="79"/>
      <c r="E1198" s="50"/>
      <c r="H1198" s="1" t="e">
        <f>VLOOKUP(D1197,cathcount,2,0)</f>
        <v>#NAME?</v>
      </c>
      <c r="I1198" s="1" t="e">
        <f>VLOOKUP(D1197,cathcount,3,0)</f>
        <v>#NAME?</v>
      </c>
      <c r="J1198" s="1" t="e">
        <f>VLOOKUP(D1197,cathcount,4,0)</f>
        <v>#NAME?</v>
      </c>
      <c r="K1198" s="1" t="e">
        <f>VLOOKUP(D1197,cathcount,5,0)</f>
        <v>#NAME?</v>
      </c>
      <c r="L1198" s="1" t="e">
        <f>VLOOKUP(E1197,operatorcount,2,0)</f>
        <v>#NAME?</v>
      </c>
      <c r="M1198" s="1" t="e">
        <f t="shared" si="76"/>
        <v>#NAME?</v>
      </c>
      <c r="N1198" s="1" t="e">
        <f t="shared" si="77"/>
        <v>#NAME?</v>
      </c>
      <c r="O1198" s="1" t="e">
        <f t="shared" si="78"/>
        <v>#NAME?</v>
      </c>
      <c r="P1198" s="1" t="e">
        <f t="shared" si="79"/>
        <v>#NAME?</v>
      </c>
    </row>
    <row r="1199" spans="1:17" x14ac:dyDescent="0.4">
      <c r="A1199" s="25"/>
      <c r="B1199" s="25"/>
      <c r="C1199" s="50"/>
      <c r="D1199" s="79"/>
      <c r="E1199" s="50"/>
      <c r="H1199" s="1" t="e">
        <f>VLOOKUP(D1198,cathcount,2,0)</f>
        <v>#NAME?</v>
      </c>
      <c r="I1199" s="1" t="e">
        <f>VLOOKUP(D1198,cathcount,3,0)</f>
        <v>#NAME?</v>
      </c>
      <c r="J1199" s="1" t="e">
        <f>VLOOKUP(D1198,cathcount,4,0)</f>
        <v>#NAME?</v>
      </c>
      <c r="K1199" s="1" t="e">
        <f>VLOOKUP(D1198,cathcount,5,0)</f>
        <v>#NAME?</v>
      </c>
      <c r="L1199" s="1" t="e">
        <f>VLOOKUP(E1198,operatorcount,2,0)</f>
        <v>#NAME?</v>
      </c>
      <c r="M1199" s="1" t="e">
        <f t="shared" si="76"/>
        <v>#NAME?</v>
      </c>
      <c r="N1199" s="1" t="e">
        <f t="shared" si="77"/>
        <v>#NAME?</v>
      </c>
      <c r="O1199" s="1" t="e">
        <f t="shared" si="78"/>
        <v>#NAME?</v>
      </c>
      <c r="P1199" s="1" t="e">
        <f t="shared" si="79"/>
        <v>#NAME?</v>
      </c>
    </row>
    <row r="1200" spans="1:17" s="16" customFormat="1" x14ac:dyDescent="0.4">
      <c r="A1200" s="17"/>
      <c r="B1200" s="17"/>
      <c r="C1200" s="52"/>
      <c r="D1200" s="45"/>
      <c r="E1200" s="45"/>
      <c r="F1200" s="52"/>
      <c r="H1200" s="1" t="e">
        <f>VLOOKUP(D1199,cathcount,2,0)</f>
        <v>#NAME?</v>
      </c>
      <c r="I1200" s="1" t="e">
        <f>VLOOKUP(D1199,cathcount,3,0)</f>
        <v>#NAME?</v>
      </c>
      <c r="J1200" s="1" t="e">
        <f>VLOOKUP(D1199,cathcount,4,0)</f>
        <v>#NAME?</v>
      </c>
      <c r="K1200" s="1" t="e">
        <f>VLOOKUP(D1199,cathcount,5,0)</f>
        <v>#NAME?</v>
      </c>
      <c r="L1200" s="1" t="e">
        <f>VLOOKUP(E1199,operatorcount,2,0)</f>
        <v>#NAME?</v>
      </c>
      <c r="M1200" s="1" t="e">
        <f t="shared" si="76"/>
        <v>#NAME?</v>
      </c>
      <c r="N1200" s="1" t="e">
        <f t="shared" si="77"/>
        <v>#NAME?</v>
      </c>
      <c r="O1200" s="1" t="e">
        <f t="shared" si="78"/>
        <v>#NAME?</v>
      </c>
      <c r="P1200" s="1" t="e">
        <f t="shared" si="79"/>
        <v>#NAME?</v>
      </c>
      <c r="Q1200" s="75"/>
    </row>
    <row r="1201" spans="1:17" s="16" customFormat="1" x14ac:dyDescent="0.4">
      <c r="A1201" s="44"/>
      <c r="B1201" s="44"/>
      <c r="C1201" s="45"/>
      <c r="D1201" s="43"/>
      <c r="E1201" s="43"/>
      <c r="F1201" s="73"/>
      <c r="H1201" s="35"/>
      <c r="I1201" s="35"/>
      <c r="J1201" s="35"/>
      <c r="K1201" s="35"/>
      <c r="M1201" s="35"/>
      <c r="Q1201" s="75"/>
    </row>
  </sheetData>
  <mergeCells count="3">
    <mergeCell ref="A1:C1"/>
    <mergeCell ref="D1:E1"/>
    <mergeCell ref="A2:F2"/>
  </mergeCells>
  <phoneticPr fontId="1" type="noConversion"/>
  <dataValidations count="2">
    <dataValidation type="list" allowBlank="1" showInputMessage="1" showErrorMessage="1" sqref="E4:E1199" xr:uid="{00000000-0002-0000-0100-000000000000}">
      <formula1>"Primary, Assistant, Observer"</formula1>
    </dataValidation>
    <dataValidation type="list" allowBlank="1" showInputMessage="1" showErrorMessage="1" error="Invalid entries will not be included in procedure totals" sqref="D4:D1196" xr:uid="{00000000-0002-0000-0100-000001000000}">
      <formula1>CATHLAB</formula1>
    </dataValidation>
  </dataValidations>
  <pageMargins left="0.75" right="0.75" top="1" bottom="1" header="0.5" footer="0.5"/>
  <pageSetup scale="85" orientation="landscape" horizontalDpi="4294967293" verticalDpi="4294967293"/>
  <headerFooter alignWithMargins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Invalid entries will not be included in procedure totals" xr:uid="{00000000-0002-0000-0100-000002000000}">
          <x14:formula1>
            <xm:f>Summary!$A$16:$A$20</xm:f>
          </x14:formula1>
          <xm:sqref>D1197:D1199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000"/>
  <sheetViews>
    <sheetView topLeftCell="A80" zoomScale="95" workbookViewId="0">
      <selection activeCell="A9" sqref="A9"/>
    </sheetView>
  </sheetViews>
  <sheetFormatPr defaultColWidth="8.83203125" defaultRowHeight="12.3" x14ac:dyDescent="0.4"/>
  <cols>
    <col min="1" max="2" width="15.6640625" customWidth="1"/>
    <col min="3" max="3" width="28.1640625" customWidth="1"/>
    <col min="4" max="4" width="16.1640625" customWidth="1"/>
    <col min="5" max="5" width="36.5" customWidth="1"/>
    <col min="6" max="6" width="25.1640625" customWidth="1"/>
    <col min="7" max="7" width="29.6640625" customWidth="1"/>
    <col min="8" max="8" width="18.1640625" customWidth="1"/>
    <col min="9" max="14" width="15.6640625" customWidth="1"/>
  </cols>
  <sheetData>
    <row r="1" spans="1:14" ht="76.5" customHeight="1" x14ac:dyDescent="0.4">
      <c r="A1" s="100"/>
      <c r="B1" s="100"/>
      <c r="C1" s="102" t="s">
        <v>69</v>
      </c>
      <c r="D1" s="103"/>
      <c r="E1" s="103"/>
      <c r="F1" s="103"/>
      <c r="G1" s="91"/>
      <c r="H1" s="85"/>
      <c r="I1" s="85"/>
      <c r="J1" s="85"/>
      <c r="K1" s="85"/>
      <c r="L1" s="85"/>
      <c r="M1" s="85"/>
      <c r="N1" s="84"/>
    </row>
    <row r="2" spans="1:14" ht="15" x14ac:dyDescent="0.4">
      <c r="A2" s="101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86"/>
    </row>
    <row r="3" spans="1:14" ht="14.1" x14ac:dyDescent="0.4">
      <c r="A3" s="60" t="s">
        <v>0</v>
      </c>
      <c r="B3" s="60" t="s">
        <v>1</v>
      </c>
      <c r="C3" s="60" t="s">
        <v>20</v>
      </c>
      <c r="D3" s="80" t="s">
        <v>2</v>
      </c>
      <c r="E3" s="80" t="s">
        <v>105</v>
      </c>
      <c r="F3" s="80" t="s">
        <v>99</v>
      </c>
      <c r="G3" s="80" t="s">
        <v>106</v>
      </c>
      <c r="H3" s="87" t="s">
        <v>14</v>
      </c>
      <c r="I3" s="87" t="s">
        <v>84</v>
      </c>
      <c r="J3" s="87" t="s">
        <v>15</v>
      </c>
      <c r="K3" s="87" t="s">
        <v>82</v>
      </c>
      <c r="L3" s="87" t="s">
        <v>36</v>
      </c>
      <c r="M3" s="87" t="s">
        <v>37</v>
      </c>
      <c r="N3" s="88" t="s">
        <v>83</v>
      </c>
    </row>
    <row r="4" spans="1:14" x14ac:dyDescent="0.4">
      <c r="H4">
        <f>COUNTIF(C4,"Transthoracic echo")</f>
        <v>0</v>
      </c>
      <c r="I4">
        <f>COUNTIF(C4,"ECHO report")</f>
        <v>0</v>
      </c>
      <c r="J4">
        <f>COUNTIF(C4,"Transoesophageal echo")</f>
        <v>0</v>
      </c>
      <c r="K4">
        <f>COUNTIF(C4,"DC cardioversion")</f>
        <v>0</v>
      </c>
      <c r="L4">
        <f>COUNTIF(C4,"Holter monitor")</f>
        <v>0</v>
      </c>
      <c r="M4">
        <f>COUNTIF(C4,"Exercise stress test")</f>
        <v>0</v>
      </c>
      <c r="N4">
        <f>COUNTIF(C4,"Stress echo (DSE / ESE)")</f>
        <v>0</v>
      </c>
    </row>
    <row r="5" spans="1:14" x14ac:dyDescent="0.4">
      <c r="H5">
        <f>COUNTIF(C5,"Transthoracic echo")</f>
        <v>0</v>
      </c>
      <c r="I5">
        <f>COUNTIF(C5,"ECHO report")</f>
        <v>0</v>
      </c>
      <c r="J5">
        <f t="shared" ref="J5:J68" si="0">COUNTIF(C5,"Transoesophageal echo")</f>
        <v>0</v>
      </c>
      <c r="K5">
        <f t="shared" ref="K5:K68" si="1">COUNTIF(C5,"DC cardioversion")</f>
        <v>0</v>
      </c>
      <c r="L5">
        <f t="shared" ref="L5:L68" si="2">COUNTIF(C5,"Holter monitor")</f>
        <v>0</v>
      </c>
      <c r="M5">
        <f t="shared" ref="M5:M68" si="3">COUNTIF(C5,"Exercise stress test")</f>
        <v>0</v>
      </c>
      <c r="N5">
        <f t="shared" ref="N5:N68" si="4">COUNTIF(C5,"Stress echo (DSE / ESE)")</f>
        <v>0</v>
      </c>
    </row>
    <row r="6" spans="1:14" x14ac:dyDescent="0.4">
      <c r="H6">
        <f t="shared" ref="H6:H69" si="5">COUNTIF(C6,"Transthoracic echo")</f>
        <v>0</v>
      </c>
      <c r="I6">
        <f t="shared" ref="I6:I69" si="6">COUNTIF(C6,"ECHO report")</f>
        <v>0</v>
      </c>
      <c r="J6">
        <f t="shared" si="0"/>
        <v>0</v>
      </c>
      <c r="K6">
        <f t="shared" si="1"/>
        <v>0</v>
      </c>
      <c r="L6">
        <f t="shared" si="2"/>
        <v>0</v>
      </c>
      <c r="M6">
        <f t="shared" si="3"/>
        <v>0</v>
      </c>
      <c r="N6">
        <f t="shared" si="4"/>
        <v>0</v>
      </c>
    </row>
    <row r="7" spans="1:14" x14ac:dyDescent="0.4">
      <c r="H7">
        <f t="shared" si="5"/>
        <v>0</v>
      </c>
      <c r="I7">
        <f t="shared" si="6"/>
        <v>0</v>
      </c>
      <c r="J7">
        <f t="shared" si="0"/>
        <v>0</v>
      </c>
      <c r="K7">
        <f t="shared" si="1"/>
        <v>0</v>
      </c>
      <c r="L7">
        <f t="shared" si="2"/>
        <v>0</v>
      </c>
      <c r="M7">
        <f t="shared" si="3"/>
        <v>0</v>
      </c>
      <c r="N7">
        <f t="shared" si="4"/>
        <v>0</v>
      </c>
    </row>
    <row r="8" spans="1:14" x14ac:dyDescent="0.4">
      <c r="H8">
        <f t="shared" si="5"/>
        <v>0</v>
      </c>
      <c r="I8">
        <f t="shared" si="6"/>
        <v>0</v>
      </c>
      <c r="J8">
        <f t="shared" si="0"/>
        <v>0</v>
      </c>
      <c r="K8">
        <f t="shared" si="1"/>
        <v>0</v>
      </c>
      <c r="L8">
        <f t="shared" si="2"/>
        <v>0</v>
      </c>
      <c r="M8">
        <f t="shared" si="3"/>
        <v>0</v>
      </c>
      <c r="N8">
        <f t="shared" si="4"/>
        <v>0</v>
      </c>
    </row>
    <row r="9" spans="1:14" x14ac:dyDescent="0.4">
      <c r="H9">
        <f t="shared" si="5"/>
        <v>0</v>
      </c>
      <c r="I9">
        <f t="shared" si="6"/>
        <v>0</v>
      </c>
      <c r="J9">
        <f t="shared" si="0"/>
        <v>0</v>
      </c>
      <c r="K9">
        <v>1</v>
      </c>
      <c r="L9">
        <f t="shared" si="2"/>
        <v>0</v>
      </c>
      <c r="M9">
        <f t="shared" si="3"/>
        <v>0</v>
      </c>
      <c r="N9">
        <f t="shared" si="4"/>
        <v>0</v>
      </c>
    </row>
    <row r="10" spans="1:14" x14ac:dyDescent="0.4">
      <c r="H10">
        <f t="shared" si="5"/>
        <v>0</v>
      </c>
      <c r="I10">
        <f t="shared" si="6"/>
        <v>0</v>
      </c>
      <c r="J10">
        <f t="shared" si="0"/>
        <v>0</v>
      </c>
      <c r="K10">
        <f t="shared" si="1"/>
        <v>0</v>
      </c>
      <c r="L10">
        <f t="shared" si="2"/>
        <v>0</v>
      </c>
      <c r="M10">
        <f t="shared" si="3"/>
        <v>0</v>
      </c>
      <c r="N10">
        <f t="shared" si="4"/>
        <v>0</v>
      </c>
    </row>
    <row r="11" spans="1:14" x14ac:dyDescent="0.4">
      <c r="H11">
        <f t="shared" si="5"/>
        <v>0</v>
      </c>
      <c r="I11">
        <v>1</v>
      </c>
      <c r="J11">
        <f t="shared" si="0"/>
        <v>0</v>
      </c>
      <c r="K11">
        <f t="shared" si="1"/>
        <v>0</v>
      </c>
      <c r="L11">
        <f t="shared" si="2"/>
        <v>0</v>
      </c>
      <c r="M11">
        <v>1</v>
      </c>
      <c r="N11">
        <f t="shared" si="4"/>
        <v>0</v>
      </c>
    </row>
    <row r="12" spans="1:14" x14ac:dyDescent="0.4">
      <c r="H12">
        <f t="shared" si="5"/>
        <v>0</v>
      </c>
      <c r="I12">
        <f t="shared" si="6"/>
        <v>0</v>
      </c>
      <c r="J12">
        <f t="shared" si="0"/>
        <v>0</v>
      </c>
      <c r="K12">
        <f t="shared" si="1"/>
        <v>0</v>
      </c>
      <c r="L12">
        <f t="shared" si="2"/>
        <v>0</v>
      </c>
      <c r="M12">
        <f t="shared" si="3"/>
        <v>0</v>
      </c>
      <c r="N12">
        <f t="shared" si="4"/>
        <v>0</v>
      </c>
    </row>
    <row r="13" spans="1:14" x14ac:dyDescent="0.4">
      <c r="H13">
        <f t="shared" si="5"/>
        <v>0</v>
      </c>
      <c r="I13">
        <f t="shared" si="6"/>
        <v>0</v>
      </c>
      <c r="J13">
        <f t="shared" si="0"/>
        <v>0</v>
      </c>
      <c r="K13">
        <f t="shared" si="1"/>
        <v>0</v>
      </c>
      <c r="L13">
        <f t="shared" si="2"/>
        <v>0</v>
      </c>
      <c r="M13">
        <f t="shared" si="3"/>
        <v>0</v>
      </c>
      <c r="N13">
        <f t="shared" si="4"/>
        <v>0</v>
      </c>
    </row>
    <row r="14" spans="1:14" x14ac:dyDescent="0.4">
      <c r="H14">
        <f t="shared" si="5"/>
        <v>0</v>
      </c>
      <c r="I14">
        <f t="shared" si="6"/>
        <v>0</v>
      </c>
      <c r="J14">
        <f t="shared" si="0"/>
        <v>0</v>
      </c>
      <c r="K14">
        <f t="shared" si="1"/>
        <v>0</v>
      </c>
      <c r="L14">
        <f t="shared" si="2"/>
        <v>0</v>
      </c>
      <c r="M14">
        <f t="shared" si="3"/>
        <v>0</v>
      </c>
      <c r="N14">
        <f t="shared" si="4"/>
        <v>0</v>
      </c>
    </row>
    <row r="15" spans="1:14" x14ac:dyDescent="0.4">
      <c r="H15">
        <f t="shared" si="5"/>
        <v>0</v>
      </c>
      <c r="I15">
        <f t="shared" si="6"/>
        <v>0</v>
      </c>
      <c r="J15">
        <f t="shared" si="0"/>
        <v>0</v>
      </c>
      <c r="K15">
        <f t="shared" si="1"/>
        <v>0</v>
      </c>
      <c r="L15">
        <f t="shared" si="2"/>
        <v>0</v>
      </c>
      <c r="M15">
        <f t="shared" si="3"/>
        <v>0</v>
      </c>
      <c r="N15">
        <f t="shared" si="4"/>
        <v>0</v>
      </c>
    </row>
    <row r="16" spans="1:14" x14ac:dyDescent="0.4">
      <c r="H16">
        <f t="shared" si="5"/>
        <v>0</v>
      </c>
      <c r="I16">
        <f t="shared" si="6"/>
        <v>0</v>
      </c>
      <c r="J16">
        <f t="shared" si="0"/>
        <v>0</v>
      </c>
      <c r="K16">
        <f t="shared" si="1"/>
        <v>0</v>
      </c>
      <c r="L16">
        <f t="shared" si="2"/>
        <v>0</v>
      </c>
      <c r="M16">
        <f t="shared" si="3"/>
        <v>0</v>
      </c>
      <c r="N16">
        <f t="shared" si="4"/>
        <v>0</v>
      </c>
    </row>
    <row r="17" spans="1:14" x14ac:dyDescent="0.4">
      <c r="H17">
        <f t="shared" si="5"/>
        <v>0</v>
      </c>
      <c r="I17">
        <f t="shared" si="6"/>
        <v>0</v>
      </c>
      <c r="J17">
        <f t="shared" si="0"/>
        <v>0</v>
      </c>
      <c r="K17">
        <f t="shared" si="1"/>
        <v>0</v>
      </c>
      <c r="L17">
        <f t="shared" si="2"/>
        <v>0</v>
      </c>
      <c r="M17">
        <f t="shared" si="3"/>
        <v>0</v>
      </c>
      <c r="N17">
        <f t="shared" si="4"/>
        <v>0</v>
      </c>
    </row>
    <row r="18" spans="1:14" x14ac:dyDescent="0.4">
      <c r="H18">
        <f t="shared" si="5"/>
        <v>0</v>
      </c>
      <c r="I18">
        <f t="shared" si="6"/>
        <v>0</v>
      </c>
      <c r="J18">
        <f t="shared" si="0"/>
        <v>0</v>
      </c>
      <c r="K18">
        <f t="shared" si="1"/>
        <v>0</v>
      </c>
      <c r="L18">
        <f t="shared" si="2"/>
        <v>0</v>
      </c>
      <c r="M18">
        <f t="shared" si="3"/>
        <v>0</v>
      </c>
      <c r="N18">
        <f t="shared" si="4"/>
        <v>0</v>
      </c>
    </row>
    <row r="19" spans="1:14" x14ac:dyDescent="0.4">
      <c r="A19" s="3"/>
      <c r="H19">
        <f t="shared" si="5"/>
        <v>0</v>
      </c>
      <c r="I19">
        <f t="shared" si="6"/>
        <v>0</v>
      </c>
      <c r="J19">
        <f t="shared" si="0"/>
        <v>0</v>
      </c>
      <c r="K19">
        <f t="shared" si="1"/>
        <v>0</v>
      </c>
      <c r="L19">
        <f t="shared" si="2"/>
        <v>0</v>
      </c>
      <c r="M19">
        <f t="shared" si="3"/>
        <v>0</v>
      </c>
      <c r="N19">
        <f t="shared" si="4"/>
        <v>0</v>
      </c>
    </row>
    <row r="20" spans="1:14" x14ac:dyDescent="0.4">
      <c r="H20">
        <f t="shared" si="5"/>
        <v>0</v>
      </c>
      <c r="I20">
        <f t="shared" si="6"/>
        <v>0</v>
      </c>
      <c r="J20">
        <f t="shared" si="0"/>
        <v>0</v>
      </c>
      <c r="K20">
        <f t="shared" si="1"/>
        <v>0</v>
      </c>
      <c r="L20">
        <f t="shared" si="2"/>
        <v>0</v>
      </c>
      <c r="M20">
        <f t="shared" si="3"/>
        <v>0</v>
      </c>
      <c r="N20">
        <f t="shared" si="4"/>
        <v>0</v>
      </c>
    </row>
    <row r="21" spans="1:14" x14ac:dyDescent="0.4">
      <c r="H21">
        <f t="shared" si="5"/>
        <v>0</v>
      </c>
      <c r="I21">
        <f t="shared" si="6"/>
        <v>0</v>
      </c>
      <c r="J21">
        <f t="shared" si="0"/>
        <v>0</v>
      </c>
      <c r="K21">
        <f t="shared" si="1"/>
        <v>0</v>
      </c>
      <c r="L21">
        <f t="shared" si="2"/>
        <v>0</v>
      </c>
      <c r="M21">
        <f t="shared" si="3"/>
        <v>0</v>
      </c>
      <c r="N21">
        <f t="shared" si="4"/>
        <v>0</v>
      </c>
    </row>
    <row r="22" spans="1:14" x14ac:dyDescent="0.4">
      <c r="H22">
        <f t="shared" si="5"/>
        <v>0</v>
      </c>
      <c r="I22">
        <f t="shared" si="6"/>
        <v>0</v>
      </c>
      <c r="J22">
        <f t="shared" si="0"/>
        <v>0</v>
      </c>
      <c r="K22">
        <f t="shared" si="1"/>
        <v>0</v>
      </c>
      <c r="L22">
        <f t="shared" si="2"/>
        <v>0</v>
      </c>
      <c r="M22">
        <f t="shared" si="3"/>
        <v>0</v>
      </c>
      <c r="N22">
        <f t="shared" si="4"/>
        <v>0</v>
      </c>
    </row>
    <row r="23" spans="1:14" x14ac:dyDescent="0.4">
      <c r="H23">
        <f t="shared" si="5"/>
        <v>0</v>
      </c>
      <c r="I23">
        <f t="shared" si="6"/>
        <v>0</v>
      </c>
      <c r="J23">
        <f t="shared" si="0"/>
        <v>0</v>
      </c>
      <c r="K23">
        <f t="shared" si="1"/>
        <v>0</v>
      </c>
      <c r="L23">
        <f t="shared" si="2"/>
        <v>0</v>
      </c>
      <c r="M23">
        <f t="shared" si="3"/>
        <v>0</v>
      </c>
      <c r="N23">
        <f t="shared" si="4"/>
        <v>0</v>
      </c>
    </row>
    <row r="24" spans="1:14" x14ac:dyDescent="0.4">
      <c r="H24">
        <f t="shared" si="5"/>
        <v>0</v>
      </c>
      <c r="I24">
        <f t="shared" si="6"/>
        <v>0</v>
      </c>
      <c r="J24">
        <f t="shared" si="0"/>
        <v>0</v>
      </c>
      <c r="K24">
        <f t="shared" si="1"/>
        <v>0</v>
      </c>
      <c r="L24">
        <f t="shared" si="2"/>
        <v>0</v>
      </c>
      <c r="M24">
        <f t="shared" si="3"/>
        <v>0</v>
      </c>
      <c r="N24">
        <f t="shared" si="4"/>
        <v>0</v>
      </c>
    </row>
    <row r="25" spans="1:14" x14ac:dyDescent="0.4">
      <c r="H25">
        <f t="shared" si="5"/>
        <v>0</v>
      </c>
      <c r="I25">
        <f t="shared" si="6"/>
        <v>0</v>
      </c>
      <c r="J25">
        <f t="shared" si="0"/>
        <v>0</v>
      </c>
      <c r="K25">
        <f t="shared" si="1"/>
        <v>0</v>
      </c>
      <c r="L25">
        <f t="shared" si="2"/>
        <v>0</v>
      </c>
      <c r="M25">
        <f t="shared" si="3"/>
        <v>0</v>
      </c>
      <c r="N25">
        <f t="shared" si="4"/>
        <v>0</v>
      </c>
    </row>
    <row r="26" spans="1:14" x14ac:dyDescent="0.4">
      <c r="H26">
        <f t="shared" si="5"/>
        <v>0</v>
      </c>
      <c r="I26">
        <f t="shared" si="6"/>
        <v>0</v>
      </c>
      <c r="J26">
        <f t="shared" si="0"/>
        <v>0</v>
      </c>
      <c r="K26">
        <f t="shared" si="1"/>
        <v>0</v>
      </c>
      <c r="L26">
        <f t="shared" si="2"/>
        <v>0</v>
      </c>
      <c r="M26">
        <f t="shared" si="3"/>
        <v>0</v>
      </c>
      <c r="N26">
        <f t="shared" si="4"/>
        <v>0</v>
      </c>
    </row>
    <row r="27" spans="1:14" x14ac:dyDescent="0.4">
      <c r="H27">
        <f t="shared" si="5"/>
        <v>0</v>
      </c>
      <c r="I27">
        <f t="shared" si="6"/>
        <v>0</v>
      </c>
      <c r="J27">
        <f t="shared" si="0"/>
        <v>0</v>
      </c>
      <c r="K27">
        <f t="shared" si="1"/>
        <v>0</v>
      </c>
      <c r="L27">
        <f t="shared" si="2"/>
        <v>0</v>
      </c>
      <c r="M27">
        <f t="shared" si="3"/>
        <v>0</v>
      </c>
      <c r="N27">
        <f t="shared" si="4"/>
        <v>0</v>
      </c>
    </row>
    <row r="28" spans="1:14" x14ac:dyDescent="0.4">
      <c r="H28">
        <f t="shared" si="5"/>
        <v>0</v>
      </c>
      <c r="I28">
        <f t="shared" si="6"/>
        <v>0</v>
      </c>
      <c r="J28">
        <f t="shared" si="0"/>
        <v>0</v>
      </c>
      <c r="K28">
        <f t="shared" si="1"/>
        <v>0</v>
      </c>
      <c r="L28">
        <f t="shared" si="2"/>
        <v>0</v>
      </c>
      <c r="M28">
        <f t="shared" si="3"/>
        <v>0</v>
      </c>
      <c r="N28">
        <f t="shared" si="4"/>
        <v>0</v>
      </c>
    </row>
    <row r="29" spans="1:14" x14ac:dyDescent="0.4">
      <c r="H29">
        <f t="shared" si="5"/>
        <v>0</v>
      </c>
      <c r="I29">
        <f t="shared" si="6"/>
        <v>0</v>
      </c>
      <c r="J29">
        <f t="shared" si="0"/>
        <v>0</v>
      </c>
      <c r="K29">
        <f t="shared" si="1"/>
        <v>0</v>
      </c>
      <c r="L29">
        <f t="shared" si="2"/>
        <v>0</v>
      </c>
      <c r="M29">
        <f t="shared" si="3"/>
        <v>0</v>
      </c>
      <c r="N29">
        <f t="shared" si="4"/>
        <v>0</v>
      </c>
    </row>
    <row r="30" spans="1:14" x14ac:dyDescent="0.4">
      <c r="H30">
        <f t="shared" si="5"/>
        <v>0</v>
      </c>
      <c r="I30">
        <f t="shared" si="6"/>
        <v>0</v>
      </c>
      <c r="J30">
        <f t="shared" si="0"/>
        <v>0</v>
      </c>
      <c r="K30">
        <f t="shared" si="1"/>
        <v>0</v>
      </c>
      <c r="L30">
        <f t="shared" si="2"/>
        <v>0</v>
      </c>
      <c r="M30">
        <f t="shared" si="3"/>
        <v>0</v>
      </c>
      <c r="N30">
        <f t="shared" si="4"/>
        <v>0</v>
      </c>
    </row>
    <row r="31" spans="1:14" x14ac:dyDescent="0.4">
      <c r="H31">
        <f t="shared" si="5"/>
        <v>0</v>
      </c>
      <c r="I31">
        <f t="shared" si="6"/>
        <v>0</v>
      </c>
      <c r="J31">
        <f t="shared" si="0"/>
        <v>0</v>
      </c>
      <c r="K31">
        <f t="shared" si="1"/>
        <v>0</v>
      </c>
      <c r="L31">
        <f t="shared" si="2"/>
        <v>0</v>
      </c>
      <c r="M31">
        <f t="shared" si="3"/>
        <v>0</v>
      </c>
      <c r="N31">
        <f t="shared" si="4"/>
        <v>0</v>
      </c>
    </row>
    <row r="32" spans="1:14" x14ac:dyDescent="0.4">
      <c r="H32">
        <f t="shared" si="5"/>
        <v>0</v>
      </c>
      <c r="I32">
        <f t="shared" si="6"/>
        <v>0</v>
      </c>
      <c r="J32">
        <f t="shared" si="0"/>
        <v>0</v>
      </c>
      <c r="K32">
        <f t="shared" si="1"/>
        <v>0</v>
      </c>
      <c r="L32">
        <f t="shared" si="2"/>
        <v>0</v>
      </c>
      <c r="M32">
        <f t="shared" si="3"/>
        <v>0</v>
      </c>
      <c r="N32">
        <f t="shared" si="4"/>
        <v>0</v>
      </c>
    </row>
    <row r="33" spans="8:14" x14ac:dyDescent="0.4">
      <c r="H33">
        <f t="shared" si="5"/>
        <v>0</v>
      </c>
      <c r="I33">
        <f t="shared" si="6"/>
        <v>0</v>
      </c>
      <c r="J33">
        <f t="shared" si="0"/>
        <v>0</v>
      </c>
      <c r="K33">
        <f t="shared" si="1"/>
        <v>0</v>
      </c>
      <c r="L33">
        <f t="shared" si="2"/>
        <v>0</v>
      </c>
      <c r="M33">
        <f t="shared" si="3"/>
        <v>0</v>
      </c>
      <c r="N33">
        <f t="shared" si="4"/>
        <v>0</v>
      </c>
    </row>
    <row r="34" spans="8:14" x14ac:dyDescent="0.4">
      <c r="H34">
        <f t="shared" si="5"/>
        <v>0</v>
      </c>
      <c r="I34">
        <f t="shared" si="6"/>
        <v>0</v>
      </c>
      <c r="J34">
        <f t="shared" si="0"/>
        <v>0</v>
      </c>
      <c r="K34">
        <f t="shared" si="1"/>
        <v>0</v>
      </c>
      <c r="L34">
        <f t="shared" si="2"/>
        <v>0</v>
      </c>
      <c r="M34">
        <f t="shared" si="3"/>
        <v>0</v>
      </c>
      <c r="N34">
        <f t="shared" si="4"/>
        <v>0</v>
      </c>
    </row>
    <row r="35" spans="8:14" x14ac:dyDescent="0.4">
      <c r="H35">
        <f t="shared" si="5"/>
        <v>0</v>
      </c>
      <c r="I35">
        <f t="shared" si="6"/>
        <v>0</v>
      </c>
      <c r="J35">
        <f t="shared" si="0"/>
        <v>0</v>
      </c>
      <c r="K35">
        <f t="shared" si="1"/>
        <v>0</v>
      </c>
      <c r="L35">
        <f t="shared" si="2"/>
        <v>0</v>
      </c>
      <c r="M35">
        <f t="shared" si="3"/>
        <v>0</v>
      </c>
      <c r="N35">
        <f t="shared" si="4"/>
        <v>0</v>
      </c>
    </row>
    <row r="36" spans="8:14" x14ac:dyDescent="0.4">
      <c r="H36">
        <f t="shared" si="5"/>
        <v>0</v>
      </c>
      <c r="I36">
        <f t="shared" si="6"/>
        <v>0</v>
      </c>
      <c r="J36">
        <f t="shared" si="0"/>
        <v>0</v>
      </c>
      <c r="K36">
        <f t="shared" si="1"/>
        <v>0</v>
      </c>
      <c r="L36">
        <f t="shared" si="2"/>
        <v>0</v>
      </c>
      <c r="M36">
        <f t="shared" si="3"/>
        <v>0</v>
      </c>
      <c r="N36">
        <f t="shared" si="4"/>
        <v>0</v>
      </c>
    </row>
    <row r="37" spans="8:14" x14ac:dyDescent="0.4">
      <c r="H37">
        <f t="shared" si="5"/>
        <v>0</v>
      </c>
      <c r="I37">
        <f t="shared" si="6"/>
        <v>0</v>
      </c>
      <c r="J37">
        <f t="shared" si="0"/>
        <v>0</v>
      </c>
      <c r="K37">
        <f t="shared" si="1"/>
        <v>0</v>
      </c>
      <c r="L37">
        <f t="shared" si="2"/>
        <v>0</v>
      </c>
      <c r="M37">
        <f t="shared" si="3"/>
        <v>0</v>
      </c>
      <c r="N37">
        <f t="shared" si="4"/>
        <v>0</v>
      </c>
    </row>
    <row r="38" spans="8:14" x14ac:dyDescent="0.4">
      <c r="H38">
        <f t="shared" si="5"/>
        <v>0</v>
      </c>
      <c r="I38">
        <f t="shared" si="6"/>
        <v>0</v>
      </c>
      <c r="J38">
        <f t="shared" si="0"/>
        <v>0</v>
      </c>
      <c r="K38">
        <f t="shared" si="1"/>
        <v>0</v>
      </c>
      <c r="L38">
        <f t="shared" si="2"/>
        <v>0</v>
      </c>
      <c r="M38">
        <f t="shared" si="3"/>
        <v>0</v>
      </c>
      <c r="N38">
        <f t="shared" si="4"/>
        <v>0</v>
      </c>
    </row>
    <row r="39" spans="8:14" x14ac:dyDescent="0.4">
      <c r="H39">
        <f t="shared" si="5"/>
        <v>0</v>
      </c>
      <c r="I39">
        <f t="shared" si="6"/>
        <v>0</v>
      </c>
      <c r="J39">
        <f t="shared" si="0"/>
        <v>0</v>
      </c>
      <c r="K39">
        <f t="shared" si="1"/>
        <v>0</v>
      </c>
      <c r="L39">
        <f t="shared" si="2"/>
        <v>0</v>
      </c>
      <c r="M39">
        <f t="shared" si="3"/>
        <v>0</v>
      </c>
      <c r="N39">
        <f t="shared" si="4"/>
        <v>0</v>
      </c>
    </row>
    <row r="40" spans="8:14" x14ac:dyDescent="0.4">
      <c r="H40">
        <f t="shared" si="5"/>
        <v>0</v>
      </c>
      <c r="I40">
        <f t="shared" si="6"/>
        <v>0</v>
      </c>
      <c r="J40">
        <f t="shared" si="0"/>
        <v>0</v>
      </c>
      <c r="K40">
        <f t="shared" si="1"/>
        <v>0</v>
      </c>
      <c r="L40">
        <f t="shared" si="2"/>
        <v>0</v>
      </c>
      <c r="M40">
        <f t="shared" si="3"/>
        <v>0</v>
      </c>
      <c r="N40">
        <f t="shared" si="4"/>
        <v>0</v>
      </c>
    </row>
    <row r="41" spans="8:14" x14ac:dyDescent="0.4">
      <c r="H41">
        <f t="shared" si="5"/>
        <v>0</v>
      </c>
      <c r="I41">
        <f t="shared" si="6"/>
        <v>0</v>
      </c>
      <c r="J41">
        <f t="shared" si="0"/>
        <v>0</v>
      </c>
      <c r="K41">
        <f t="shared" si="1"/>
        <v>0</v>
      </c>
      <c r="L41">
        <f t="shared" si="2"/>
        <v>0</v>
      </c>
      <c r="M41">
        <f t="shared" si="3"/>
        <v>0</v>
      </c>
      <c r="N41">
        <f t="shared" si="4"/>
        <v>0</v>
      </c>
    </row>
    <row r="42" spans="8:14" x14ac:dyDescent="0.4">
      <c r="H42">
        <f t="shared" si="5"/>
        <v>0</v>
      </c>
      <c r="I42">
        <f t="shared" si="6"/>
        <v>0</v>
      </c>
      <c r="J42">
        <f t="shared" si="0"/>
        <v>0</v>
      </c>
      <c r="K42">
        <f t="shared" si="1"/>
        <v>0</v>
      </c>
      <c r="L42">
        <f t="shared" si="2"/>
        <v>0</v>
      </c>
      <c r="M42">
        <f t="shared" si="3"/>
        <v>0</v>
      </c>
      <c r="N42">
        <f t="shared" si="4"/>
        <v>0</v>
      </c>
    </row>
    <row r="43" spans="8:14" x14ac:dyDescent="0.4">
      <c r="H43">
        <f t="shared" si="5"/>
        <v>0</v>
      </c>
      <c r="I43">
        <f t="shared" si="6"/>
        <v>0</v>
      </c>
      <c r="J43">
        <f t="shared" si="0"/>
        <v>0</v>
      </c>
      <c r="K43">
        <f t="shared" si="1"/>
        <v>0</v>
      </c>
      <c r="L43">
        <f t="shared" si="2"/>
        <v>0</v>
      </c>
      <c r="M43">
        <f t="shared" si="3"/>
        <v>0</v>
      </c>
      <c r="N43">
        <f t="shared" si="4"/>
        <v>0</v>
      </c>
    </row>
    <row r="44" spans="8:14" x14ac:dyDescent="0.4">
      <c r="H44">
        <f t="shared" si="5"/>
        <v>0</v>
      </c>
      <c r="I44">
        <f t="shared" si="6"/>
        <v>0</v>
      </c>
      <c r="J44">
        <f t="shared" si="0"/>
        <v>0</v>
      </c>
      <c r="K44">
        <f t="shared" si="1"/>
        <v>0</v>
      </c>
      <c r="L44">
        <f t="shared" si="2"/>
        <v>0</v>
      </c>
      <c r="M44">
        <f t="shared" si="3"/>
        <v>0</v>
      </c>
      <c r="N44">
        <f t="shared" si="4"/>
        <v>0</v>
      </c>
    </row>
    <row r="45" spans="8:14" x14ac:dyDescent="0.4">
      <c r="H45">
        <f t="shared" si="5"/>
        <v>0</v>
      </c>
      <c r="I45">
        <f t="shared" si="6"/>
        <v>0</v>
      </c>
      <c r="J45">
        <f t="shared" si="0"/>
        <v>0</v>
      </c>
      <c r="K45">
        <f t="shared" si="1"/>
        <v>0</v>
      </c>
      <c r="L45">
        <f t="shared" si="2"/>
        <v>0</v>
      </c>
      <c r="M45">
        <f t="shared" si="3"/>
        <v>0</v>
      </c>
      <c r="N45">
        <f t="shared" si="4"/>
        <v>0</v>
      </c>
    </row>
    <row r="46" spans="8:14" x14ac:dyDescent="0.4">
      <c r="H46">
        <f t="shared" si="5"/>
        <v>0</v>
      </c>
      <c r="I46">
        <f t="shared" si="6"/>
        <v>0</v>
      </c>
      <c r="J46">
        <f t="shared" si="0"/>
        <v>0</v>
      </c>
      <c r="K46">
        <f t="shared" si="1"/>
        <v>0</v>
      </c>
      <c r="L46">
        <f t="shared" si="2"/>
        <v>0</v>
      </c>
      <c r="M46">
        <f t="shared" si="3"/>
        <v>0</v>
      </c>
      <c r="N46">
        <f t="shared" si="4"/>
        <v>0</v>
      </c>
    </row>
    <row r="47" spans="8:14" x14ac:dyDescent="0.4">
      <c r="H47">
        <f t="shared" si="5"/>
        <v>0</v>
      </c>
      <c r="I47">
        <f t="shared" si="6"/>
        <v>0</v>
      </c>
      <c r="J47">
        <f t="shared" si="0"/>
        <v>0</v>
      </c>
      <c r="K47">
        <f t="shared" si="1"/>
        <v>0</v>
      </c>
      <c r="L47">
        <f t="shared" si="2"/>
        <v>0</v>
      </c>
      <c r="M47">
        <f t="shared" si="3"/>
        <v>0</v>
      </c>
      <c r="N47">
        <f t="shared" si="4"/>
        <v>0</v>
      </c>
    </row>
    <row r="48" spans="8:14" x14ac:dyDescent="0.4">
      <c r="H48">
        <f t="shared" si="5"/>
        <v>0</v>
      </c>
      <c r="I48">
        <f t="shared" si="6"/>
        <v>0</v>
      </c>
      <c r="J48">
        <f t="shared" si="0"/>
        <v>0</v>
      </c>
      <c r="K48">
        <f t="shared" si="1"/>
        <v>0</v>
      </c>
      <c r="L48">
        <f t="shared" si="2"/>
        <v>0</v>
      </c>
      <c r="M48">
        <f t="shared" si="3"/>
        <v>0</v>
      </c>
      <c r="N48">
        <f t="shared" si="4"/>
        <v>0</v>
      </c>
    </row>
    <row r="49" spans="8:14" x14ac:dyDescent="0.4">
      <c r="H49">
        <f t="shared" si="5"/>
        <v>0</v>
      </c>
      <c r="I49">
        <f t="shared" si="6"/>
        <v>0</v>
      </c>
      <c r="J49">
        <f t="shared" si="0"/>
        <v>0</v>
      </c>
      <c r="K49">
        <f t="shared" si="1"/>
        <v>0</v>
      </c>
      <c r="L49">
        <f t="shared" si="2"/>
        <v>0</v>
      </c>
      <c r="M49">
        <f t="shared" si="3"/>
        <v>0</v>
      </c>
      <c r="N49">
        <f t="shared" si="4"/>
        <v>0</v>
      </c>
    </row>
    <row r="50" spans="8:14" x14ac:dyDescent="0.4">
      <c r="H50">
        <f t="shared" si="5"/>
        <v>0</v>
      </c>
      <c r="I50">
        <f t="shared" si="6"/>
        <v>0</v>
      </c>
      <c r="J50">
        <f t="shared" si="0"/>
        <v>0</v>
      </c>
      <c r="K50">
        <f t="shared" si="1"/>
        <v>0</v>
      </c>
      <c r="L50">
        <f t="shared" si="2"/>
        <v>0</v>
      </c>
      <c r="M50">
        <f t="shared" si="3"/>
        <v>0</v>
      </c>
      <c r="N50">
        <f t="shared" si="4"/>
        <v>0</v>
      </c>
    </row>
    <row r="51" spans="8:14" x14ac:dyDescent="0.4">
      <c r="H51">
        <f t="shared" si="5"/>
        <v>0</v>
      </c>
      <c r="I51">
        <f t="shared" si="6"/>
        <v>0</v>
      </c>
      <c r="J51">
        <f t="shared" si="0"/>
        <v>0</v>
      </c>
      <c r="K51">
        <f t="shared" si="1"/>
        <v>0</v>
      </c>
      <c r="L51">
        <f t="shared" si="2"/>
        <v>0</v>
      </c>
      <c r="M51">
        <f t="shared" si="3"/>
        <v>0</v>
      </c>
      <c r="N51">
        <f t="shared" si="4"/>
        <v>0</v>
      </c>
    </row>
    <row r="52" spans="8:14" x14ac:dyDescent="0.4">
      <c r="H52">
        <f t="shared" si="5"/>
        <v>0</v>
      </c>
      <c r="I52">
        <f t="shared" si="6"/>
        <v>0</v>
      </c>
      <c r="J52">
        <f t="shared" si="0"/>
        <v>0</v>
      </c>
      <c r="K52">
        <f t="shared" si="1"/>
        <v>0</v>
      </c>
      <c r="L52">
        <f t="shared" si="2"/>
        <v>0</v>
      </c>
      <c r="M52">
        <f t="shared" si="3"/>
        <v>0</v>
      </c>
      <c r="N52">
        <f t="shared" si="4"/>
        <v>0</v>
      </c>
    </row>
    <row r="53" spans="8:14" x14ac:dyDescent="0.4">
      <c r="H53">
        <f t="shared" si="5"/>
        <v>0</v>
      </c>
      <c r="I53">
        <f t="shared" si="6"/>
        <v>0</v>
      </c>
      <c r="J53">
        <f t="shared" si="0"/>
        <v>0</v>
      </c>
      <c r="K53">
        <f t="shared" si="1"/>
        <v>0</v>
      </c>
      <c r="L53">
        <f t="shared" si="2"/>
        <v>0</v>
      </c>
      <c r="M53">
        <f t="shared" si="3"/>
        <v>0</v>
      </c>
      <c r="N53">
        <f t="shared" si="4"/>
        <v>0</v>
      </c>
    </row>
    <row r="54" spans="8:14" x14ac:dyDescent="0.4">
      <c r="H54">
        <f t="shared" si="5"/>
        <v>0</v>
      </c>
      <c r="I54">
        <f t="shared" si="6"/>
        <v>0</v>
      </c>
      <c r="J54">
        <f t="shared" si="0"/>
        <v>0</v>
      </c>
      <c r="K54">
        <f t="shared" si="1"/>
        <v>0</v>
      </c>
      <c r="L54">
        <f t="shared" si="2"/>
        <v>0</v>
      </c>
      <c r="M54">
        <f t="shared" si="3"/>
        <v>0</v>
      </c>
      <c r="N54">
        <f t="shared" si="4"/>
        <v>0</v>
      </c>
    </row>
    <row r="55" spans="8:14" x14ac:dyDescent="0.4">
      <c r="H55">
        <f t="shared" si="5"/>
        <v>0</v>
      </c>
      <c r="I55">
        <f t="shared" si="6"/>
        <v>0</v>
      </c>
      <c r="J55">
        <f t="shared" si="0"/>
        <v>0</v>
      </c>
      <c r="K55">
        <f t="shared" si="1"/>
        <v>0</v>
      </c>
      <c r="L55">
        <f t="shared" si="2"/>
        <v>0</v>
      </c>
      <c r="M55">
        <f t="shared" si="3"/>
        <v>0</v>
      </c>
      <c r="N55">
        <f t="shared" si="4"/>
        <v>0</v>
      </c>
    </row>
    <row r="56" spans="8:14" x14ac:dyDescent="0.4">
      <c r="H56">
        <f t="shared" si="5"/>
        <v>0</v>
      </c>
      <c r="I56">
        <f t="shared" si="6"/>
        <v>0</v>
      </c>
      <c r="J56">
        <f t="shared" si="0"/>
        <v>0</v>
      </c>
      <c r="K56">
        <f t="shared" si="1"/>
        <v>0</v>
      </c>
      <c r="L56">
        <f t="shared" si="2"/>
        <v>0</v>
      </c>
      <c r="M56">
        <f t="shared" si="3"/>
        <v>0</v>
      </c>
      <c r="N56">
        <f t="shared" si="4"/>
        <v>0</v>
      </c>
    </row>
    <row r="57" spans="8:14" x14ac:dyDescent="0.4">
      <c r="H57">
        <f t="shared" si="5"/>
        <v>0</v>
      </c>
      <c r="I57">
        <f t="shared" si="6"/>
        <v>0</v>
      </c>
      <c r="J57">
        <f t="shared" si="0"/>
        <v>0</v>
      </c>
      <c r="K57">
        <f t="shared" si="1"/>
        <v>0</v>
      </c>
      <c r="L57">
        <f t="shared" si="2"/>
        <v>0</v>
      </c>
      <c r="M57">
        <f t="shared" si="3"/>
        <v>0</v>
      </c>
      <c r="N57">
        <f t="shared" si="4"/>
        <v>0</v>
      </c>
    </row>
    <row r="58" spans="8:14" x14ac:dyDescent="0.4">
      <c r="H58">
        <f t="shared" si="5"/>
        <v>0</v>
      </c>
      <c r="I58">
        <f t="shared" si="6"/>
        <v>0</v>
      </c>
      <c r="J58">
        <f t="shared" si="0"/>
        <v>0</v>
      </c>
      <c r="K58">
        <f t="shared" si="1"/>
        <v>0</v>
      </c>
      <c r="L58">
        <f t="shared" si="2"/>
        <v>0</v>
      </c>
      <c r="M58">
        <f t="shared" si="3"/>
        <v>0</v>
      </c>
      <c r="N58">
        <f t="shared" si="4"/>
        <v>0</v>
      </c>
    </row>
    <row r="59" spans="8:14" x14ac:dyDescent="0.4">
      <c r="H59">
        <f t="shared" si="5"/>
        <v>0</v>
      </c>
      <c r="I59">
        <f t="shared" si="6"/>
        <v>0</v>
      </c>
      <c r="J59">
        <f t="shared" si="0"/>
        <v>0</v>
      </c>
      <c r="K59">
        <f t="shared" si="1"/>
        <v>0</v>
      </c>
      <c r="L59">
        <f t="shared" si="2"/>
        <v>0</v>
      </c>
      <c r="M59">
        <f t="shared" si="3"/>
        <v>0</v>
      </c>
      <c r="N59">
        <f t="shared" si="4"/>
        <v>0</v>
      </c>
    </row>
    <row r="60" spans="8:14" x14ac:dyDescent="0.4">
      <c r="H60">
        <f t="shared" si="5"/>
        <v>0</v>
      </c>
      <c r="I60">
        <f t="shared" si="6"/>
        <v>0</v>
      </c>
      <c r="J60">
        <f t="shared" si="0"/>
        <v>0</v>
      </c>
      <c r="K60">
        <f t="shared" si="1"/>
        <v>0</v>
      </c>
      <c r="L60">
        <f t="shared" si="2"/>
        <v>0</v>
      </c>
      <c r="M60">
        <f t="shared" si="3"/>
        <v>0</v>
      </c>
      <c r="N60">
        <f t="shared" si="4"/>
        <v>0</v>
      </c>
    </row>
    <row r="61" spans="8:14" x14ac:dyDescent="0.4">
      <c r="H61">
        <f t="shared" si="5"/>
        <v>0</v>
      </c>
      <c r="I61">
        <f t="shared" si="6"/>
        <v>0</v>
      </c>
      <c r="J61">
        <f t="shared" si="0"/>
        <v>0</v>
      </c>
      <c r="K61">
        <f t="shared" si="1"/>
        <v>0</v>
      </c>
      <c r="L61">
        <f t="shared" si="2"/>
        <v>0</v>
      </c>
      <c r="M61">
        <f t="shared" si="3"/>
        <v>0</v>
      </c>
      <c r="N61">
        <f t="shared" si="4"/>
        <v>0</v>
      </c>
    </row>
    <row r="62" spans="8:14" x14ac:dyDescent="0.4">
      <c r="H62">
        <f t="shared" si="5"/>
        <v>0</v>
      </c>
      <c r="I62">
        <f t="shared" si="6"/>
        <v>0</v>
      </c>
      <c r="J62">
        <f t="shared" si="0"/>
        <v>0</v>
      </c>
      <c r="K62">
        <f t="shared" si="1"/>
        <v>0</v>
      </c>
      <c r="L62">
        <f t="shared" si="2"/>
        <v>0</v>
      </c>
      <c r="M62">
        <f t="shared" si="3"/>
        <v>0</v>
      </c>
      <c r="N62">
        <f t="shared" si="4"/>
        <v>0</v>
      </c>
    </row>
    <row r="63" spans="8:14" x14ac:dyDescent="0.4">
      <c r="H63">
        <f t="shared" si="5"/>
        <v>0</v>
      </c>
      <c r="I63">
        <f t="shared" si="6"/>
        <v>0</v>
      </c>
      <c r="J63">
        <f t="shared" si="0"/>
        <v>0</v>
      </c>
      <c r="K63">
        <f t="shared" si="1"/>
        <v>0</v>
      </c>
      <c r="L63">
        <f t="shared" si="2"/>
        <v>0</v>
      </c>
      <c r="M63">
        <f t="shared" si="3"/>
        <v>0</v>
      </c>
      <c r="N63">
        <f t="shared" si="4"/>
        <v>0</v>
      </c>
    </row>
    <row r="64" spans="8:14" x14ac:dyDescent="0.4">
      <c r="H64">
        <f t="shared" si="5"/>
        <v>0</v>
      </c>
      <c r="I64">
        <f t="shared" si="6"/>
        <v>0</v>
      </c>
      <c r="J64">
        <f t="shared" si="0"/>
        <v>0</v>
      </c>
      <c r="K64">
        <f t="shared" si="1"/>
        <v>0</v>
      </c>
      <c r="L64">
        <f t="shared" si="2"/>
        <v>0</v>
      </c>
      <c r="M64">
        <f t="shared" si="3"/>
        <v>0</v>
      </c>
      <c r="N64">
        <f t="shared" si="4"/>
        <v>0</v>
      </c>
    </row>
    <row r="65" spans="8:14" x14ac:dyDescent="0.4">
      <c r="H65">
        <f t="shared" si="5"/>
        <v>0</v>
      </c>
      <c r="I65">
        <f t="shared" si="6"/>
        <v>0</v>
      </c>
      <c r="J65">
        <f t="shared" si="0"/>
        <v>0</v>
      </c>
      <c r="K65">
        <f t="shared" si="1"/>
        <v>0</v>
      </c>
      <c r="L65">
        <f t="shared" si="2"/>
        <v>0</v>
      </c>
      <c r="M65">
        <f t="shared" si="3"/>
        <v>0</v>
      </c>
      <c r="N65">
        <f t="shared" si="4"/>
        <v>0</v>
      </c>
    </row>
    <row r="66" spans="8:14" x14ac:dyDescent="0.4">
      <c r="H66">
        <f t="shared" si="5"/>
        <v>0</v>
      </c>
      <c r="I66">
        <f t="shared" si="6"/>
        <v>0</v>
      </c>
      <c r="J66">
        <f t="shared" si="0"/>
        <v>0</v>
      </c>
      <c r="K66">
        <f t="shared" si="1"/>
        <v>0</v>
      </c>
      <c r="L66">
        <f t="shared" si="2"/>
        <v>0</v>
      </c>
      <c r="M66">
        <f t="shared" si="3"/>
        <v>0</v>
      </c>
      <c r="N66">
        <f t="shared" si="4"/>
        <v>0</v>
      </c>
    </row>
    <row r="67" spans="8:14" x14ac:dyDescent="0.4">
      <c r="H67">
        <f t="shared" si="5"/>
        <v>0</v>
      </c>
      <c r="I67">
        <f t="shared" si="6"/>
        <v>0</v>
      </c>
      <c r="J67">
        <f t="shared" si="0"/>
        <v>0</v>
      </c>
      <c r="K67">
        <f t="shared" si="1"/>
        <v>0</v>
      </c>
      <c r="L67">
        <f t="shared" si="2"/>
        <v>0</v>
      </c>
      <c r="M67">
        <f t="shared" si="3"/>
        <v>0</v>
      </c>
      <c r="N67">
        <f t="shared" si="4"/>
        <v>0</v>
      </c>
    </row>
    <row r="68" spans="8:14" x14ac:dyDescent="0.4">
      <c r="H68">
        <f t="shared" si="5"/>
        <v>0</v>
      </c>
      <c r="I68">
        <f t="shared" si="6"/>
        <v>0</v>
      </c>
      <c r="J68">
        <f t="shared" si="0"/>
        <v>0</v>
      </c>
      <c r="K68">
        <f t="shared" si="1"/>
        <v>0</v>
      </c>
      <c r="L68">
        <f t="shared" si="2"/>
        <v>0</v>
      </c>
      <c r="M68">
        <f t="shared" si="3"/>
        <v>0</v>
      </c>
      <c r="N68">
        <f t="shared" si="4"/>
        <v>0</v>
      </c>
    </row>
    <row r="69" spans="8:14" x14ac:dyDescent="0.4">
      <c r="H69">
        <f t="shared" si="5"/>
        <v>0</v>
      </c>
      <c r="I69">
        <f t="shared" si="6"/>
        <v>0</v>
      </c>
      <c r="J69">
        <f t="shared" ref="J69:J132" si="7">COUNTIF(C69,"Transoesophageal echo")</f>
        <v>0</v>
      </c>
      <c r="K69">
        <f t="shared" ref="K69:K132" si="8">COUNTIF(C69,"DC cardioversion")</f>
        <v>0</v>
      </c>
      <c r="L69">
        <f t="shared" ref="L69:L132" si="9">COUNTIF(C69,"Holter monitor")</f>
        <v>0</v>
      </c>
      <c r="M69">
        <f t="shared" ref="M69:M132" si="10">COUNTIF(C69,"Exercise stress test")</f>
        <v>0</v>
      </c>
      <c r="N69">
        <f t="shared" ref="N69:N132" si="11">COUNTIF(C69,"Stress echo (DSE / ESE)")</f>
        <v>0</v>
      </c>
    </row>
    <row r="70" spans="8:14" x14ac:dyDescent="0.4">
      <c r="H70">
        <f t="shared" ref="H70:H133" si="12">COUNTIF(C70,"Transthoracic echo")</f>
        <v>0</v>
      </c>
      <c r="I70">
        <f t="shared" ref="I70:I133" si="13">COUNTIF(C70,"ECHO report")</f>
        <v>0</v>
      </c>
      <c r="J70">
        <f t="shared" si="7"/>
        <v>0</v>
      </c>
      <c r="K70">
        <f t="shared" si="8"/>
        <v>0</v>
      </c>
      <c r="L70">
        <f t="shared" si="9"/>
        <v>0</v>
      </c>
      <c r="M70">
        <f t="shared" si="10"/>
        <v>0</v>
      </c>
      <c r="N70">
        <f t="shared" si="11"/>
        <v>0</v>
      </c>
    </row>
    <row r="71" spans="8:14" x14ac:dyDescent="0.4">
      <c r="H71">
        <f t="shared" si="12"/>
        <v>0</v>
      </c>
      <c r="I71">
        <f t="shared" si="13"/>
        <v>0</v>
      </c>
      <c r="J71">
        <f t="shared" si="7"/>
        <v>0</v>
      </c>
      <c r="K71">
        <f t="shared" si="8"/>
        <v>0</v>
      </c>
      <c r="L71">
        <f t="shared" si="9"/>
        <v>0</v>
      </c>
      <c r="M71">
        <f t="shared" si="10"/>
        <v>0</v>
      </c>
      <c r="N71">
        <f t="shared" si="11"/>
        <v>0</v>
      </c>
    </row>
    <row r="72" spans="8:14" x14ac:dyDescent="0.4">
      <c r="H72">
        <f t="shared" si="12"/>
        <v>0</v>
      </c>
      <c r="I72">
        <f t="shared" si="13"/>
        <v>0</v>
      </c>
      <c r="J72">
        <f t="shared" si="7"/>
        <v>0</v>
      </c>
      <c r="K72">
        <f t="shared" si="8"/>
        <v>0</v>
      </c>
      <c r="L72">
        <f t="shared" si="9"/>
        <v>0</v>
      </c>
      <c r="M72">
        <f t="shared" si="10"/>
        <v>0</v>
      </c>
      <c r="N72">
        <f t="shared" si="11"/>
        <v>0</v>
      </c>
    </row>
    <row r="73" spans="8:14" x14ac:dyDescent="0.4">
      <c r="H73">
        <f t="shared" si="12"/>
        <v>0</v>
      </c>
      <c r="I73">
        <f t="shared" si="13"/>
        <v>0</v>
      </c>
      <c r="J73">
        <f t="shared" si="7"/>
        <v>0</v>
      </c>
      <c r="K73">
        <f t="shared" si="8"/>
        <v>0</v>
      </c>
      <c r="L73">
        <f t="shared" si="9"/>
        <v>0</v>
      </c>
      <c r="M73">
        <f t="shared" si="10"/>
        <v>0</v>
      </c>
      <c r="N73">
        <f t="shared" si="11"/>
        <v>0</v>
      </c>
    </row>
    <row r="74" spans="8:14" x14ac:dyDescent="0.4">
      <c r="H74">
        <f t="shared" si="12"/>
        <v>0</v>
      </c>
      <c r="I74">
        <f t="shared" si="13"/>
        <v>0</v>
      </c>
      <c r="J74">
        <f t="shared" si="7"/>
        <v>0</v>
      </c>
      <c r="K74">
        <f t="shared" si="8"/>
        <v>0</v>
      </c>
      <c r="L74">
        <f t="shared" si="9"/>
        <v>0</v>
      </c>
      <c r="M74">
        <f t="shared" si="10"/>
        <v>0</v>
      </c>
      <c r="N74">
        <f t="shared" si="11"/>
        <v>0</v>
      </c>
    </row>
    <row r="75" spans="8:14" x14ac:dyDescent="0.4">
      <c r="H75">
        <f t="shared" si="12"/>
        <v>0</v>
      </c>
      <c r="I75">
        <f t="shared" si="13"/>
        <v>0</v>
      </c>
      <c r="J75">
        <f t="shared" si="7"/>
        <v>0</v>
      </c>
      <c r="K75">
        <f t="shared" si="8"/>
        <v>0</v>
      </c>
      <c r="L75">
        <f t="shared" si="9"/>
        <v>0</v>
      </c>
      <c r="M75">
        <f t="shared" si="10"/>
        <v>0</v>
      </c>
      <c r="N75">
        <f t="shared" si="11"/>
        <v>0</v>
      </c>
    </row>
    <row r="76" spans="8:14" x14ac:dyDescent="0.4">
      <c r="H76">
        <f t="shared" si="12"/>
        <v>0</v>
      </c>
      <c r="I76">
        <f t="shared" si="13"/>
        <v>0</v>
      </c>
      <c r="J76">
        <f t="shared" si="7"/>
        <v>0</v>
      </c>
      <c r="K76">
        <f t="shared" si="8"/>
        <v>0</v>
      </c>
      <c r="L76">
        <f t="shared" si="9"/>
        <v>0</v>
      </c>
      <c r="M76">
        <f t="shared" si="10"/>
        <v>0</v>
      </c>
      <c r="N76">
        <f t="shared" si="11"/>
        <v>0</v>
      </c>
    </row>
    <row r="77" spans="8:14" x14ac:dyDescent="0.4">
      <c r="H77">
        <f t="shared" si="12"/>
        <v>0</v>
      </c>
      <c r="I77">
        <f t="shared" si="13"/>
        <v>0</v>
      </c>
      <c r="J77">
        <f t="shared" si="7"/>
        <v>0</v>
      </c>
      <c r="K77">
        <f t="shared" si="8"/>
        <v>0</v>
      </c>
      <c r="L77">
        <f t="shared" si="9"/>
        <v>0</v>
      </c>
      <c r="M77">
        <f t="shared" si="10"/>
        <v>0</v>
      </c>
      <c r="N77">
        <f t="shared" si="11"/>
        <v>0</v>
      </c>
    </row>
    <row r="78" spans="8:14" x14ac:dyDescent="0.4">
      <c r="H78">
        <f t="shared" si="12"/>
        <v>0</v>
      </c>
      <c r="I78">
        <f t="shared" si="13"/>
        <v>0</v>
      </c>
      <c r="J78">
        <f t="shared" si="7"/>
        <v>0</v>
      </c>
      <c r="K78">
        <f t="shared" si="8"/>
        <v>0</v>
      </c>
      <c r="L78">
        <f t="shared" si="9"/>
        <v>0</v>
      </c>
      <c r="M78">
        <f t="shared" si="10"/>
        <v>0</v>
      </c>
      <c r="N78">
        <f t="shared" si="11"/>
        <v>0</v>
      </c>
    </row>
    <row r="79" spans="8:14" x14ac:dyDescent="0.4">
      <c r="H79">
        <f t="shared" si="12"/>
        <v>0</v>
      </c>
      <c r="I79">
        <f t="shared" si="13"/>
        <v>0</v>
      </c>
      <c r="J79">
        <f t="shared" si="7"/>
        <v>0</v>
      </c>
      <c r="K79">
        <f t="shared" si="8"/>
        <v>0</v>
      </c>
      <c r="L79">
        <f t="shared" si="9"/>
        <v>0</v>
      </c>
      <c r="M79">
        <f t="shared" si="10"/>
        <v>0</v>
      </c>
      <c r="N79">
        <f t="shared" si="11"/>
        <v>0</v>
      </c>
    </row>
    <row r="80" spans="8:14" x14ac:dyDescent="0.4">
      <c r="H80">
        <f t="shared" si="12"/>
        <v>0</v>
      </c>
      <c r="I80">
        <f t="shared" si="13"/>
        <v>0</v>
      </c>
      <c r="J80">
        <f t="shared" si="7"/>
        <v>0</v>
      </c>
      <c r="K80">
        <f t="shared" si="8"/>
        <v>0</v>
      </c>
      <c r="L80">
        <f t="shared" si="9"/>
        <v>0</v>
      </c>
      <c r="M80">
        <f t="shared" si="10"/>
        <v>0</v>
      </c>
      <c r="N80">
        <f t="shared" si="11"/>
        <v>0</v>
      </c>
    </row>
    <row r="81" spans="8:14" x14ac:dyDescent="0.4">
      <c r="H81">
        <f t="shared" si="12"/>
        <v>0</v>
      </c>
      <c r="I81">
        <f t="shared" si="13"/>
        <v>0</v>
      </c>
      <c r="J81">
        <f t="shared" si="7"/>
        <v>0</v>
      </c>
      <c r="K81">
        <f t="shared" si="8"/>
        <v>0</v>
      </c>
      <c r="L81">
        <f t="shared" si="9"/>
        <v>0</v>
      </c>
      <c r="M81">
        <f t="shared" si="10"/>
        <v>0</v>
      </c>
      <c r="N81">
        <f t="shared" si="11"/>
        <v>0</v>
      </c>
    </row>
    <row r="82" spans="8:14" x14ac:dyDescent="0.4">
      <c r="H82">
        <f t="shared" si="12"/>
        <v>0</v>
      </c>
      <c r="I82">
        <f t="shared" si="13"/>
        <v>0</v>
      </c>
      <c r="J82">
        <f t="shared" si="7"/>
        <v>0</v>
      </c>
      <c r="K82">
        <f t="shared" si="8"/>
        <v>0</v>
      </c>
      <c r="L82">
        <f t="shared" si="9"/>
        <v>0</v>
      </c>
      <c r="M82">
        <f t="shared" si="10"/>
        <v>0</v>
      </c>
      <c r="N82">
        <f t="shared" si="11"/>
        <v>0</v>
      </c>
    </row>
    <row r="83" spans="8:14" x14ac:dyDescent="0.4">
      <c r="H83">
        <f t="shared" si="12"/>
        <v>0</v>
      </c>
      <c r="I83">
        <f t="shared" si="13"/>
        <v>0</v>
      </c>
      <c r="J83">
        <f t="shared" si="7"/>
        <v>0</v>
      </c>
      <c r="K83">
        <f t="shared" si="8"/>
        <v>0</v>
      </c>
      <c r="L83">
        <f t="shared" si="9"/>
        <v>0</v>
      </c>
      <c r="M83">
        <f t="shared" si="10"/>
        <v>0</v>
      </c>
      <c r="N83">
        <f t="shared" si="11"/>
        <v>0</v>
      </c>
    </row>
    <row r="84" spans="8:14" x14ac:dyDescent="0.4">
      <c r="H84">
        <f t="shared" si="12"/>
        <v>0</v>
      </c>
      <c r="I84">
        <f t="shared" si="13"/>
        <v>0</v>
      </c>
      <c r="J84">
        <f t="shared" si="7"/>
        <v>0</v>
      </c>
      <c r="K84">
        <f t="shared" si="8"/>
        <v>0</v>
      </c>
      <c r="L84">
        <f t="shared" si="9"/>
        <v>0</v>
      </c>
      <c r="M84">
        <f t="shared" si="10"/>
        <v>0</v>
      </c>
      <c r="N84">
        <f t="shared" si="11"/>
        <v>0</v>
      </c>
    </row>
    <row r="85" spans="8:14" x14ac:dyDescent="0.4">
      <c r="H85">
        <f t="shared" si="12"/>
        <v>0</v>
      </c>
      <c r="I85">
        <f t="shared" si="13"/>
        <v>0</v>
      </c>
      <c r="J85">
        <f t="shared" si="7"/>
        <v>0</v>
      </c>
      <c r="K85">
        <f t="shared" si="8"/>
        <v>0</v>
      </c>
      <c r="L85">
        <f t="shared" si="9"/>
        <v>0</v>
      </c>
      <c r="M85">
        <f t="shared" si="10"/>
        <v>0</v>
      </c>
      <c r="N85">
        <f t="shared" si="11"/>
        <v>0</v>
      </c>
    </row>
    <row r="86" spans="8:14" x14ac:dyDescent="0.4">
      <c r="H86">
        <f t="shared" si="12"/>
        <v>0</v>
      </c>
      <c r="I86">
        <f t="shared" si="13"/>
        <v>0</v>
      </c>
      <c r="J86">
        <f t="shared" si="7"/>
        <v>0</v>
      </c>
      <c r="K86">
        <f t="shared" si="8"/>
        <v>0</v>
      </c>
      <c r="L86">
        <f t="shared" si="9"/>
        <v>0</v>
      </c>
      <c r="M86">
        <f t="shared" si="10"/>
        <v>0</v>
      </c>
      <c r="N86">
        <f t="shared" si="11"/>
        <v>0</v>
      </c>
    </row>
    <row r="87" spans="8:14" x14ac:dyDescent="0.4">
      <c r="H87">
        <f t="shared" si="12"/>
        <v>0</v>
      </c>
      <c r="I87">
        <f t="shared" si="13"/>
        <v>0</v>
      </c>
      <c r="J87">
        <f t="shared" si="7"/>
        <v>0</v>
      </c>
      <c r="K87">
        <f t="shared" si="8"/>
        <v>0</v>
      </c>
      <c r="L87">
        <f t="shared" si="9"/>
        <v>0</v>
      </c>
      <c r="M87">
        <f t="shared" si="10"/>
        <v>0</v>
      </c>
      <c r="N87">
        <f t="shared" si="11"/>
        <v>0</v>
      </c>
    </row>
    <row r="88" spans="8:14" x14ac:dyDescent="0.4">
      <c r="H88">
        <f t="shared" si="12"/>
        <v>0</v>
      </c>
      <c r="I88">
        <f t="shared" si="13"/>
        <v>0</v>
      </c>
      <c r="J88">
        <f t="shared" si="7"/>
        <v>0</v>
      </c>
      <c r="K88">
        <f t="shared" si="8"/>
        <v>0</v>
      </c>
      <c r="L88">
        <f t="shared" si="9"/>
        <v>0</v>
      </c>
      <c r="M88">
        <f t="shared" si="10"/>
        <v>0</v>
      </c>
      <c r="N88">
        <f t="shared" si="11"/>
        <v>0</v>
      </c>
    </row>
    <row r="89" spans="8:14" x14ac:dyDescent="0.4">
      <c r="H89">
        <f t="shared" si="12"/>
        <v>0</v>
      </c>
      <c r="I89">
        <f t="shared" si="13"/>
        <v>0</v>
      </c>
      <c r="J89">
        <f t="shared" si="7"/>
        <v>0</v>
      </c>
      <c r="K89">
        <f t="shared" si="8"/>
        <v>0</v>
      </c>
      <c r="L89">
        <f t="shared" si="9"/>
        <v>0</v>
      </c>
      <c r="M89">
        <f t="shared" si="10"/>
        <v>0</v>
      </c>
      <c r="N89">
        <f t="shared" si="11"/>
        <v>0</v>
      </c>
    </row>
    <row r="90" spans="8:14" x14ac:dyDescent="0.4">
      <c r="H90">
        <f t="shared" si="12"/>
        <v>0</v>
      </c>
      <c r="I90">
        <f t="shared" si="13"/>
        <v>0</v>
      </c>
      <c r="J90">
        <f t="shared" si="7"/>
        <v>0</v>
      </c>
      <c r="K90">
        <f t="shared" si="8"/>
        <v>0</v>
      </c>
      <c r="L90">
        <f t="shared" si="9"/>
        <v>0</v>
      </c>
      <c r="M90">
        <f t="shared" si="10"/>
        <v>0</v>
      </c>
      <c r="N90">
        <f t="shared" si="11"/>
        <v>0</v>
      </c>
    </row>
    <row r="91" spans="8:14" x14ac:dyDescent="0.4">
      <c r="H91">
        <f t="shared" si="12"/>
        <v>0</v>
      </c>
      <c r="I91">
        <f t="shared" si="13"/>
        <v>0</v>
      </c>
      <c r="J91">
        <f t="shared" si="7"/>
        <v>0</v>
      </c>
      <c r="K91">
        <f t="shared" si="8"/>
        <v>0</v>
      </c>
      <c r="L91">
        <f t="shared" si="9"/>
        <v>0</v>
      </c>
      <c r="M91">
        <f t="shared" si="10"/>
        <v>0</v>
      </c>
      <c r="N91">
        <f t="shared" si="11"/>
        <v>0</v>
      </c>
    </row>
    <row r="92" spans="8:14" x14ac:dyDescent="0.4">
      <c r="H92">
        <f t="shared" si="12"/>
        <v>0</v>
      </c>
      <c r="I92">
        <f t="shared" si="13"/>
        <v>0</v>
      </c>
      <c r="J92">
        <f t="shared" si="7"/>
        <v>0</v>
      </c>
      <c r="K92">
        <f t="shared" si="8"/>
        <v>0</v>
      </c>
      <c r="L92">
        <f t="shared" si="9"/>
        <v>0</v>
      </c>
      <c r="M92">
        <f t="shared" si="10"/>
        <v>0</v>
      </c>
      <c r="N92">
        <f t="shared" si="11"/>
        <v>0</v>
      </c>
    </row>
    <row r="93" spans="8:14" x14ac:dyDescent="0.4">
      <c r="H93">
        <f t="shared" si="12"/>
        <v>0</v>
      </c>
      <c r="I93">
        <f t="shared" si="13"/>
        <v>0</v>
      </c>
      <c r="J93">
        <f t="shared" si="7"/>
        <v>0</v>
      </c>
      <c r="K93">
        <f t="shared" si="8"/>
        <v>0</v>
      </c>
      <c r="L93">
        <f t="shared" si="9"/>
        <v>0</v>
      </c>
      <c r="M93">
        <f t="shared" si="10"/>
        <v>0</v>
      </c>
      <c r="N93">
        <f t="shared" si="11"/>
        <v>0</v>
      </c>
    </row>
    <row r="94" spans="8:14" x14ac:dyDescent="0.4">
      <c r="H94">
        <f t="shared" si="12"/>
        <v>0</v>
      </c>
      <c r="I94">
        <f t="shared" si="13"/>
        <v>0</v>
      </c>
      <c r="J94">
        <f t="shared" si="7"/>
        <v>0</v>
      </c>
      <c r="K94">
        <f t="shared" si="8"/>
        <v>0</v>
      </c>
      <c r="L94">
        <f t="shared" si="9"/>
        <v>0</v>
      </c>
      <c r="M94">
        <f t="shared" si="10"/>
        <v>0</v>
      </c>
      <c r="N94">
        <f t="shared" si="11"/>
        <v>0</v>
      </c>
    </row>
    <row r="95" spans="8:14" x14ac:dyDescent="0.4">
      <c r="H95">
        <f t="shared" si="12"/>
        <v>0</v>
      </c>
      <c r="I95">
        <f t="shared" si="13"/>
        <v>0</v>
      </c>
      <c r="J95">
        <f t="shared" si="7"/>
        <v>0</v>
      </c>
      <c r="K95">
        <f t="shared" si="8"/>
        <v>0</v>
      </c>
      <c r="L95">
        <f t="shared" si="9"/>
        <v>0</v>
      </c>
      <c r="M95">
        <f t="shared" si="10"/>
        <v>0</v>
      </c>
      <c r="N95">
        <f t="shared" si="11"/>
        <v>0</v>
      </c>
    </row>
    <row r="96" spans="8:14" x14ac:dyDescent="0.4">
      <c r="H96">
        <f t="shared" si="12"/>
        <v>0</v>
      </c>
      <c r="I96">
        <f t="shared" si="13"/>
        <v>0</v>
      </c>
      <c r="J96">
        <f t="shared" si="7"/>
        <v>0</v>
      </c>
      <c r="K96">
        <f t="shared" si="8"/>
        <v>0</v>
      </c>
      <c r="L96">
        <f t="shared" si="9"/>
        <v>0</v>
      </c>
      <c r="M96">
        <f t="shared" si="10"/>
        <v>0</v>
      </c>
      <c r="N96">
        <f t="shared" si="11"/>
        <v>0</v>
      </c>
    </row>
    <row r="97" spans="8:14" x14ac:dyDescent="0.4">
      <c r="H97">
        <f t="shared" si="12"/>
        <v>0</v>
      </c>
      <c r="I97">
        <f t="shared" si="13"/>
        <v>0</v>
      </c>
      <c r="J97">
        <f t="shared" si="7"/>
        <v>0</v>
      </c>
      <c r="K97">
        <f t="shared" si="8"/>
        <v>0</v>
      </c>
      <c r="L97">
        <f t="shared" si="9"/>
        <v>0</v>
      </c>
      <c r="M97">
        <f t="shared" si="10"/>
        <v>0</v>
      </c>
      <c r="N97">
        <f t="shared" si="11"/>
        <v>0</v>
      </c>
    </row>
    <row r="98" spans="8:14" x14ac:dyDescent="0.4">
      <c r="H98">
        <f t="shared" si="12"/>
        <v>0</v>
      </c>
      <c r="I98">
        <f t="shared" si="13"/>
        <v>0</v>
      </c>
      <c r="J98">
        <f t="shared" si="7"/>
        <v>0</v>
      </c>
      <c r="K98">
        <f t="shared" si="8"/>
        <v>0</v>
      </c>
      <c r="L98">
        <f t="shared" si="9"/>
        <v>0</v>
      </c>
      <c r="M98">
        <f t="shared" si="10"/>
        <v>0</v>
      </c>
      <c r="N98">
        <f t="shared" si="11"/>
        <v>0</v>
      </c>
    </row>
    <row r="99" spans="8:14" x14ac:dyDescent="0.4">
      <c r="H99">
        <f t="shared" si="12"/>
        <v>0</v>
      </c>
      <c r="I99">
        <f t="shared" si="13"/>
        <v>0</v>
      </c>
      <c r="J99">
        <f t="shared" si="7"/>
        <v>0</v>
      </c>
      <c r="K99">
        <f t="shared" si="8"/>
        <v>0</v>
      </c>
      <c r="L99">
        <f t="shared" si="9"/>
        <v>0</v>
      </c>
      <c r="M99">
        <f t="shared" si="10"/>
        <v>0</v>
      </c>
      <c r="N99">
        <f t="shared" si="11"/>
        <v>0</v>
      </c>
    </row>
    <row r="100" spans="8:14" x14ac:dyDescent="0.4">
      <c r="H100">
        <f t="shared" si="12"/>
        <v>0</v>
      </c>
      <c r="I100">
        <f t="shared" si="13"/>
        <v>0</v>
      </c>
      <c r="J100">
        <f t="shared" si="7"/>
        <v>0</v>
      </c>
      <c r="K100">
        <f t="shared" si="8"/>
        <v>0</v>
      </c>
      <c r="L100">
        <f t="shared" si="9"/>
        <v>0</v>
      </c>
      <c r="M100">
        <f t="shared" si="10"/>
        <v>0</v>
      </c>
      <c r="N100">
        <f t="shared" si="11"/>
        <v>0</v>
      </c>
    </row>
    <row r="101" spans="8:14" x14ac:dyDescent="0.4">
      <c r="H101">
        <f t="shared" si="12"/>
        <v>0</v>
      </c>
      <c r="I101">
        <f t="shared" si="13"/>
        <v>0</v>
      </c>
      <c r="J101">
        <f t="shared" si="7"/>
        <v>0</v>
      </c>
      <c r="K101">
        <f t="shared" si="8"/>
        <v>0</v>
      </c>
      <c r="L101">
        <f t="shared" si="9"/>
        <v>0</v>
      </c>
      <c r="M101">
        <f t="shared" si="10"/>
        <v>0</v>
      </c>
      <c r="N101">
        <f t="shared" si="11"/>
        <v>0</v>
      </c>
    </row>
    <row r="102" spans="8:14" x14ac:dyDescent="0.4">
      <c r="H102">
        <f t="shared" si="12"/>
        <v>0</v>
      </c>
      <c r="I102">
        <f t="shared" si="13"/>
        <v>0</v>
      </c>
      <c r="J102">
        <f t="shared" si="7"/>
        <v>0</v>
      </c>
      <c r="K102">
        <f t="shared" si="8"/>
        <v>0</v>
      </c>
      <c r="L102">
        <f t="shared" si="9"/>
        <v>0</v>
      </c>
      <c r="M102">
        <f t="shared" si="10"/>
        <v>0</v>
      </c>
      <c r="N102">
        <f t="shared" si="11"/>
        <v>0</v>
      </c>
    </row>
    <row r="103" spans="8:14" x14ac:dyDescent="0.4">
      <c r="H103">
        <f t="shared" si="12"/>
        <v>0</v>
      </c>
      <c r="I103">
        <f t="shared" si="13"/>
        <v>0</v>
      </c>
      <c r="J103">
        <f t="shared" si="7"/>
        <v>0</v>
      </c>
      <c r="K103">
        <f t="shared" si="8"/>
        <v>0</v>
      </c>
      <c r="L103">
        <f t="shared" si="9"/>
        <v>0</v>
      </c>
      <c r="M103">
        <f t="shared" si="10"/>
        <v>0</v>
      </c>
      <c r="N103">
        <f t="shared" si="11"/>
        <v>0</v>
      </c>
    </row>
    <row r="104" spans="8:14" x14ac:dyDescent="0.4">
      <c r="H104">
        <f t="shared" si="12"/>
        <v>0</v>
      </c>
      <c r="I104">
        <f t="shared" si="13"/>
        <v>0</v>
      </c>
      <c r="J104">
        <f t="shared" si="7"/>
        <v>0</v>
      </c>
      <c r="K104">
        <f t="shared" si="8"/>
        <v>0</v>
      </c>
      <c r="L104">
        <f t="shared" si="9"/>
        <v>0</v>
      </c>
      <c r="M104">
        <f t="shared" si="10"/>
        <v>0</v>
      </c>
      <c r="N104">
        <f t="shared" si="11"/>
        <v>0</v>
      </c>
    </row>
    <row r="105" spans="8:14" x14ac:dyDescent="0.4">
      <c r="H105">
        <f t="shared" si="12"/>
        <v>0</v>
      </c>
      <c r="I105">
        <f t="shared" si="13"/>
        <v>0</v>
      </c>
      <c r="J105">
        <f t="shared" si="7"/>
        <v>0</v>
      </c>
      <c r="K105">
        <f t="shared" si="8"/>
        <v>0</v>
      </c>
      <c r="L105">
        <f t="shared" si="9"/>
        <v>0</v>
      </c>
      <c r="M105">
        <f t="shared" si="10"/>
        <v>0</v>
      </c>
      <c r="N105">
        <f t="shared" si="11"/>
        <v>0</v>
      </c>
    </row>
    <row r="106" spans="8:14" x14ac:dyDescent="0.4">
      <c r="H106">
        <f t="shared" si="12"/>
        <v>0</v>
      </c>
      <c r="I106">
        <f t="shared" si="13"/>
        <v>0</v>
      </c>
      <c r="J106">
        <f t="shared" si="7"/>
        <v>0</v>
      </c>
      <c r="K106">
        <f t="shared" si="8"/>
        <v>0</v>
      </c>
      <c r="L106">
        <f t="shared" si="9"/>
        <v>0</v>
      </c>
      <c r="M106">
        <f t="shared" si="10"/>
        <v>0</v>
      </c>
      <c r="N106">
        <f t="shared" si="11"/>
        <v>0</v>
      </c>
    </row>
    <row r="107" spans="8:14" x14ac:dyDescent="0.4">
      <c r="H107">
        <f t="shared" si="12"/>
        <v>0</v>
      </c>
      <c r="I107">
        <f t="shared" si="13"/>
        <v>0</v>
      </c>
      <c r="J107">
        <f t="shared" si="7"/>
        <v>0</v>
      </c>
      <c r="K107">
        <f t="shared" si="8"/>
        <v>0</v>
      </c>
      <c r="L107">
        <f t="shared" si="9"/>
        <v>0</v>
      </c>
      <c r="M107">
        <f t="shared" si="10"/>
        <v>0</v>
      </c>
      <c r="N107">
        <f t="shared" si="11"/>
        <v>0</v>
      </c>
    </row>
    <row r="108" spans="8:14" x14ac:dyDescent="0.4">
      <c r="H108">
        <f t="shared" si="12"/>
        <v>0</v>
      </c>
      <c r="I108">
        <f t="shared" si="13"/>
        <v>0</v>
      </c>
      <c r="J108">
        <f t="shared" si="7"/>
        <v>0</v>
      </c>
      <c r="K108">
        <f t="shared" si="8"/>
        <v>0</v>
      </c>
      <c r="L108">
        <f t="shared" si="9"/>
        <v>0</v>
      </c>
      <c r="M108">
        <f t="shared" si="10"/>
        <v>0</v>
      </c>
      <c r="N108">
        <f t="shared" si="11"/>
        <v>0</v>
      </c>
    </row>
    <row r="109" spans="8:14" x14ac:dyDescent="0.4">
      <c r="H109">
        <f t="shared" si="12"/>
        <v>0</v>
      </c>
      <c r="I109">
        <f t="shared" si="13"/>
        <v>0</v>
      </c>
      <c r="J109">
        <f t="shared" si="7"/>
        <v>0</v>
      </c>
      <c r="K109">
        <f t="shared" si="8"/>
        <v>0</v>
      </c>
      <c r="L109">
        <f t="shared" si="9"/>
        <v>0</v>
      </c>
      <c r="M109">
        <f t="shared" si="10"/>
        <v>0</v>
      </c>
      <c r="N109">
        <f t="shared" si="11"/>
        <v>0</v>
      </c>
    </row>
    <row r="110" spans="8:14" x14ac:dyDescent="0.4">
      <c r="H110">
        <f t="shared" si="12"/>
        <v>0</v>
      </c>
      <c r="I110">
        <f t="shared" si="13"/>
        <v>0</v>
      </c>
      <c r="J110">
        <f t="shared" si="7"/>
        <v>0</v>
      </c>
      <c r="K110">
        <f t="shared" si="8"/>
        <v>0</v>
      </c>
      <c r="L110">
        <f t="shared" si="9"/>
        <v>0</v>
      </c>
      <c r="M110">
        <f t="shared" si="10"/>
        <v>0</v>
      </c>
      <c r="N110">
        <f t="shared" si="11"/>
        <v>0</v>
      </c>
    </row>
    <row r="111" spans="8:14" x14ac:dyDescent="0.4">
      <c r="H111">
        <f t="shared" si="12"/>
        <v>0</v>
      </c>
      <c r="I111">
        <f t="shared" si="13"/>
        <v>0</v>
      </c>
      <c r="J111">
        <f t="shared" si="7"/>
        <v>0</v>
      </c>
      <c r="K111">
        <f t="shared" si="8"/>
        <v>0</v>
      </c>
      <c r="L111">
        <f t="shared" si="9"/>
        <v>0</v>
      </c>
      <c r="M111">
        <f t="shared" si="10"/>
        <v>0</v>
      </c>
      <c r="N111">
        <f t="shared" si="11"/>
        <v>0</v>
      </c>
    </row>
    <row r="112" spans="8:14" x14ac:dyDescent="0.4">
      <c r="H112">
        <f t="shared" si="12"/>
        <v>0</v>
      </c>
      <c r="I112">
        <f t="shared" si="13"/>
        <v>0</v>
      </c>
      <c r="J112">
        <f t="shared" si="7"/>
        <v>0</v>
      </c>
      <c r="K112">
        <f t="shared" si="8"/>
        <v>0</v>
      </c>
      <c r="L112">
        <f t="shared" si="9"/>
        <v>0</v>
      </c>
      <c r="M112">
        <f t="shared" si="10"/>
        <v>0</v>
      </c>
      <c r="N112">
        <f t="shared" si="11"/>
        <v>0</v>
      </c>
    </row>
    <row r="113" spans="8:14" x14ac:dyDescent="0.4">
      <c r="H113">
        <f t="shared" si="12"/>
        <v>0</v>
      </c>
      <c r="I113">
        <f t="shared" si="13"/>
        <v>0</v>
      </c>
      <c r="J113">
        <f t="shared" si="7"/>
        <v>0</v>
      </c>
      <c r="K113">
        <f t="shared" si="8"/>
        <v>0</v>
      </c>
      <c r="L113">
        <f t="shared" si="9"/>
        <v>0</v>
      </c>
      <c r="M113">
        <f t="shared" si="10"/>
        <v>0</v>
      </c>
      <c r="N113">
        <f t="shared" si="11"/>
        <v>0</v>
      </c>
    </row>
    <row r="114" spans="8:14" x14ac:dyDescent="0.4">
      <c r="H114">
        <f t="shared" si="12"/>
        <v>0</v>
      </c>
      <c r="I114">
        <f t="shared" si="13"/>
        <v>0</v>
      </c>
      <c r="J114">
        <f t="shared" si="7"/>
        <v>0</v>
      </c>
      <c r="K114">
        <f t="shared" si="8"/>
        <v>0</v>
      </c>
      <c r="L114">
        <f t="shared" si="9"/>
        <v>0</v>
      </c>
      <c r="M114">
        <f t="shared" si="10"/>
        <v>0</v>
      </c>
      <c r="N114">
        <f t="shared" si="11"/>
        <v>0</v>
      </c>
    </row>
    <row r="115" spans="8:14" x14ac:dyDescent="0.4">
      <c r="H115">
        <f t="shared" si="12"/>
        <v>0</v>
      </c>
      <c r="I115">
        <f t="shared" si="13"/>
        <v>0</v>
      </c>
      <c r="J115">
        <f t="shared" si="7"/>
        <v>0</v>
      </c>
      <c r="K115">
        <f t="shared" si="8"/>
        <v>0</v>
      </c>
      <c r="L115">
        <f t="shared" si="9"/>
        <v>0</v>
      </c>
      <c r="M115">
        <f t="shared" si="10"/>
        <v>0</v>
      </c>
      <c r="N115">
        <f t="shared" si="11"/>
        <v>0</v>
      </c>
    </row>
    <row r="116" spans="8:14" x14ac:dyDescent="0.4">
      <c r="H116">
        <f t="shared" si="12"/>
        <v>0</v>
      </c>
      <c r="I116">
        <f t="shared" si="13"/>
        <v>0</v>
      </c>
      <c r="J116">
        <f t="shared" si="7"/>
        <v>0</v>
      </c>
      <c r="K116">
        <f t="shared" si="8"/>
        <v>0</v>
      </c>
      <c r="L116">
        <f t="shared" si="9"/>
        <v>0</v>
      </c>
      <c r="M116">
        <f t="shared" si="10"/>
        <v>0</v>
      </c>
      <c r="N116">
        <f t="shared" si="11"/>
        <v>0</v>
      </c>
    </row>
    <row r="117" spans="8:14" x14ac:dyDescent="0.4">
      <c r="H117">
        <f t="shared" si="12"/>
        <v>0</v>
      </c>
      <c r="I117">
        <f t="shared" si="13"/>
        <v>0</v>
      </c>
      <c r="J117">
        <f t="shared" si="7"/>
        <v>0</v>
      </c>
      <c r="K117">
        <f t="shared" si="8"/>
        <v>0</v>
      </c>
      <c r="L117">
        <f t="shared" si="9"/>
        <v>0</v>
      </c>
      <c r="M117">
        <f t="shared" si="10"/>
        <v>0</v>
      </c>
      <c r="N117">
        <f t="shared" si="11"/>
        <v>0</v>
      </c>
    </row>
    <row r="118" spans="8:14" x14ac:dyDescent="0.4">
      <c r="H118">
        <f t="shared" si="12"/>
        <v>0</v>
      </c>
      <c r="I118">
        <f t="shared" si="13"/>
        <v>0</v>
      </c>
      <c r="J118">
        <f t="shared" si="7"/>
        <v>0</v>
      </c>
      <c r="K118">
        <f t="shared" si="8"/>
        <v>0</v>
      </c>
      <c r="L118">
        <f t="shared" si="9"/>
        <v>0</v>
      </c>
      <c r="M118">
        <f t="shared" si="10"/>
        <v>0</v>
      </c>
      <c r="N118">
        <f t="shared" si="11"/>
        <v>0</v>
      </c>
    </row>
    <row r="119" spans="8:14" x14ac:dyDescent="0.4">
      <c r="H119">
        <f t="shared" si="12"/>
        <v>0</v>
      </c>
      <c r="I119">
        <f t="shared" si="13"/>
        <v>0</v>
      </c>
      <c r="J119">
        <f t="shared" si="7"/>
        <v>0</v>
      </c>
      <c r="K119">
        <f t="shared" si="8"/>
        <v>0</v>
      </c>
      <c r="L119">
        <f t="shared" si="9"/>
        <v>0</v>
      </c>
      <c r="M119">
        <f t="shared" si="10"/>
        <v>0</v>
      </c>
      <c r="N119">
        <f t="shared" si="11"/>
        <v>0</v>
      </c>
    </row>
    <row r="120" spans="8:14" x14ac:dyDescent="0.4">
      <c r="H120">
        <f t="shared" si="12"/>
        <v>0</v>
      </c>
      <c r="I120">
        <f t="shared" si="13"/>
        <v>0</v>
      </c>
      <c r="J120">
        <f t="shared" si="7"/>
        <v>0</v>
      </c>
      <c r="K120">
        <f t="shared" si="8"/>
        <v>0</v>
      </c>
      <c r="L120">
        <f t="shared" si="9"/>
        <v>0</v>
      </c>
      <c r="M120">
        <f t="shared" si="10"/>
        <v>0</v>
      </c>
      <c r="N120">
        <f t="shared" si="11"/>
        <v>0</v>
      </c>
    </row>
    <row r="121" spans="8:14" x14ac:dyDescent="0.4">
      <c r="H121">
        <f t="shared" si="12"/>
        <v>0</v>
      </c>
      <c r="I121">
        <f t="shared" si="13"/>
        <v>0</v>
      </c>
      <c r="J121">
        <f t="shared" si="7"/>
        <v>0</v>
      </c>
      <c r="K121">
        <f t="shared" si="8"/>
        <v>0</v>
      </c>
      <c r="L121">
        <f t="shared" si="9"/>
        <v>0</v>
      </c>
      <c r="M121">
        <f t="shared" si="10"/>
        <v>0</v>
      </c>
      <c r="N121">
        <f t="shared" si="11"/>
        <v>0</v>
      </c>
    </row>
    <row r="122" spans="8:14" x14ac:dyDescent="0.4">
      <c r="H122">
        <f t="shared" si="12"/>
        <v>0</v>
      </c>
      <c r="I122">
        <f t="shared" si="13"/>
        <v>0</v>
      </c>
      <c r="J122">
        <f t="shared" si="7"/>
        <v>0</v>
      </c>
      <c r="K122">
        <f t="shared" si="8"/>
        <v>0</v>
      </c>
      <c r="L122">
        <f t="shared" si="9"/>
        <v>0</v>
      </c>
      <c r="M122">
        <f t="shared" si="10"/>
        <v>0</v>
      </c>
      <c r="N122">
        <f t="shared" si="11"/>
        <v>0</v>
      </c>
    </row>
    <row r="123" spans="8:14" x14ac:dyDescent="0.4">
      <c r="H123">
        <f t="shared" si="12"/>
        <v>0</v>
      </c>
      <c r="I123">
        <f t="shared" si="13"/>
        <v>0</v>
      </c>
      <c r="J123">
        <f t="shared" si="7"/>
        <v>0</v>
      </c>
      <c r="K123">
        <f t="shared" si="8"/>
        <v>0</v>
      </c>
      <c r="L123">
        <f t="shared" si="9"/>
        <v>0</v>
      </c>
      <c r="M123">
        <f t="shared" si="10"/>
        <v>0</v>
      </c>
      <c r="N123">
        <f t="shared" si="11"/>
        <v>0</v>
      </c>
    </row>
    <row r="124" spans="8:14" x14ac:dyDescent="0.4">
      <c r="H124">
        <f t="shared" si="12"/>
        <v>0</v>
      </c>
      <c r="I124">
        <f t="shared" si="13"/>
        <v>0</v>
      </c>
      <c r="J124">
        <f t="shared" si="7"/>
        <v>0</v>
      </c>
      <c r="K124">
        <f t="shared" si="8"/>
        <v>0</v>
      </c>
      <c r="L124">
        <f t="shared" si="9"/>
        <v>0</v>
      </c>
      <c r="M124">
        <f t="shared" si="10"/>
        <v>0</v>
      </c>
      <c r="N124">
        <f t="shared" si="11"/>
        <v>0</v>
      </c>
    </row>
    <row r="125" spans="8:14" x14ac:dyDescent="0.4">
      <c r="H125">
        <f t="shared" si="12"/>
        <v>0</v>
      </c>
      <c r="I125">
        <f t="shared" si="13"/>
        <v>0</v>
      </c>
      <c r="J125">
        <f t="shared" si="7"/>
        <v>0</v>
      </c>
      <c r="K125">
        <f t="shared" si="8"/>
        <v>0</v>
      </c>
      <c r="L125">
        <f t="shared" si="9"/>
        <v>0</v>
      </c>
      <c r="M125">
        <f t="shared" si="10"/>
        <v>0</v>
      </c>
      <c r="N125">
        <f t="shared" si="11"/>
        <v>0</v>
      </c>
    </row>
    <row r="126" spans="8:14" x14ac:dyDescent="0.4">
      <c r="H126">
        <f t="shared" si="12"/>
        <v>0</v>
      </c>
      <c r="I126">
        <f t="shared" si="13"/>
        <v>0</v>
      </c>
      <c r="J126">
        <f t="shared" si="7"/>
        <v>0</v>
      </c>
      <c r="K126">
        <f t="shared" si="8"/>
        <v>0</v>
      </c>
      <c r="L126">
        <f t="shared" si="9"/>
        <v>0</v>
      </c>
      <c r="M126">
        <f t="shared" si="10"/>
        <v>0</v>
      </c>
      <c r="N126">
        <f t="shared" si="11"/>
        <v>0</v>
      </c>
    </row>
    <row r="127" spans="8:14" x14ac:dyDescent="0.4">
      <c r="H127">
        <f t="shared" si="12"/>
        <v>0</v>
      </c>
      <c r="I127">
        <f t="shared" si="13"/>
        <v>0</v>
      </c>
      <c r="J127">
        <f t="shared" si="7"/>
        <v>0</v>
      </c>
      <c r="K127">
        <f t="shared" si="8"/>
        <v>0</v>
      </c>
      <c r="L127">
        <f t="shared" si="9"/>
        <v>0</v>
      </c>
      <c r="M127">
        <f t="shared" si="10"/>
        <v>0</v>
      </c>
      <c r="N127">
        <f t="shared" si="11"/>
        <v>0</v>
      </c>
    </row>
    <row r="128" spans="8:14" x14ac:dyDescent="0.4">
      <c r="H128">
        <f t="shared" si="12"/>
        <v>0</v>
      </c>
      <c r="I128">
        <f t="shared" si="13"/>
        <v>0</v>
      </c>
      <c r="J128">
        <f t="shared" si="7"/>
        <v>0</v>
      </c>
      <c r="K128">
        <f t="shared" si="8"/>
        <v>0</v>
      </c>
      <c r="L128">
        <f t="shared" si="9"/>
        <v>0</v>
      </c>
      <c r="M128">
        <f t="shared" si="10"/>
        <v>0</v>
      </c>
      <c r="N128">
        <f t="shared" si="11"/>
        <v>0</v>
      </c>
    </row>
    <row r="129" spans="8:14" x14ac:dyDescent="0.4">
      <c r="H129">
        <f t="shared" si="12"/>
        <v>0</v>
      </c>
      <c r="I129">
        <f t="shared" si="13"/>
        <v>0</v>
      </c>
      <c r="J129">
        <f t="shared" si="7"/>
        <v>0</v>
      </c>
      <c r="K129">
        <f t="shared" si="8"/>
        <v>0</v>
      </c>
      <c r="L129">
        <f t="shared" si="9"/>
        <v>0</v>
      </c>
      <c r="M129">
        <f t="shared" si="10"/>
        <v>0</v>
      </c>
      <c r="N129">
        <f t="shared" si="11"/>
        <v>0</v>
      </c>
    </row>
    <row r="130" spans="8:14" x14ac:dyDescent="0.4">
      <c r="H130">
        <f t="shared" si="12"/>
        <v>0</v>
      </c>
      <c r="I130">
        <f t="shared" si="13"/>
        <v>0</v>
      </c>
      <c r="J130">
        <f t="shared" si="7"/>
        <v>0</v>
      </c>
      <c r="K130">
        <f t="shared" si="8"/>
        <v>0</v>
      </c>
      <c r="L130">
        <f t="shared" si="9"/>
        <v>0</v>
      </c>
      <c r="M130">
        <f t="shared" si="10"/>
        <v>0</v>
      </c>
      <c r="N130">
        <f t="shared" si="11"/>
        <v>0</v>
      </c>
    </row>
    <row r="131" spans="8:14" x14ac:dyDescent="0.4">
      <c r="H131">
        <f t="shared" si="12"/>
        <v>0</v>
      </c>
      <c r="I131">
        <f t="shared" si="13"/>
        <v>0</v>
      </c>
      <c r="J131">
        <f t="shared" si="7"/>
        <v>0</v>
      </c>
      <c r="K131">
        <f t="shared" si="8"/>
        <v>0</v>
      </c>
      <c r="L131">
        <f t="shared" si="9"/>
        <v>0</v>
      </c>
      <c r="M131">
        <f t="shared" si="10"/>
        <v>0</v>
      </c>
      <c r="N131">
        <f t="shared" si="11"/>
        <v>0</v>
      </c>
    </row>
    <row r="132" spans="8:14" x14ac:dyDescent="0.4">
      <c r="H132">
        <f t="shared" si="12"/>
        <v>0</v>
      </c>
      <c r="I132">
        <f t="shared" si="13"/>
        <v>0</v>
      </c>
      <c r="J132">
        <f t="shared" si="7"/>
        <v>0</v>
      </c>
      <c r="K132">
        <f t="shared" si="8"/>
        <v>0</v>
      </c>
      <c r="L132">
        <f t="shared" si="9"/>
        <v>0</v>
      </c>
      <c r="M132">
        <f t="shared" si="10"/>
        <v>0</v>
      </c>
      <c r="N132">
        <f t="shared" si="11"/>
        <v>0</v>
      </c>
    </row>
    <row r="133" spans="8:14" x14ac:dyDescent="0.4">
      <c r="H133">
        <f t="shared" si="12"/>
        <v>0</v>
      </c>
      <c r="I133">
        <f t="shared" si="13"/>
        <v>0</v>
      </c>
      <c r="J133">
        <f t="shared" ref="J133:J196" si="14">COUNTIF(C133,"Transoesophageal echo")</f>
        <v>0</v>
      </c>
      <c r="K133">
        <f t="shared" ref="K133:K196" si="15">COUNTIF(C133,"DC cardioversion")</f>
        <v>0</v>
      </c>
      <c r="L133">
        <f t="shared" ref="L133:L196" si="16">COUNTIF(C133,"Holter monitor")</f>
        <v>0</v>
      </c>
      <c r="M133">
        <f t="shared" ref="M133:M196" si="17">COUNTIF(C133,"Exercise stress test")</f>
        <v>0</v>
      </c>
      <c r="N133">
        <f t="shared" ref="N133:N196" si="18">COUNTIF(C133,"Stress echo (DSE / ESE)")</f>
        <v>0</v>
      </c>
    </row>
    <row r="134" spans="8:14" x14ac:dyDescent="0.4">
      <c r="H134">
        <f t="shared" ref="H134:H197" si="19">COUNTIF(C134,"Transthoracic echo")</f>
        <v>0</v>
      </c>
      <c r="I134">
        <f t="shared" ref="I134:I197" si="20">COUNTIF(C134,"ECHO report")</f>
        <v>0</v>
      </c>
      <c r="J134">
        <f t="shared" si="14"/>
        <v>0</v>
      </c>
      <c r="K134">
        <f t="shared" si="15"/>
        <v>0</v>
      </c>
      <c r="L134">
        <f t="shared" si="16"/>
        <v>0</v>
      </c>
      <c r="M134">
        <f t="shared" si="17"/>
        <v>0</v>
      </c>
      <c r="N134">
        <f t="shared" si="18"/>
        <v>0</v>
      </c>
    </row>
    <row r="135" spans="8:14" x14ac:dyDescent="0.4">
      <c r="H135">
        <f t="shared" si="19"/>
        <v>0</v>
      </c>
      <c r="I135">
        <f t="shared" si="20"/>
        <v>0</v>
      </c>
      <c r="J135">
        <f t="shared" si="14"/>
        <v>0</v>
      </c>
      <c r="K135">
        <f t="shared" si="15"/>
        <v>0</v>
      </c>
      <c r="L135">
        <f t="shared" si="16"/>
        <v>0</v>
      </c>
      <c r="M135">
        <f t="shared" si="17"/>
        <v>0</v>
      </c>
      <c r="N135">
        <f t="shared" si="18"/>
        <v>0</v>
      </c>
    </row>
    <row r="136" spans="8:14" x14ac:dyDescent="0.4">
      <c r="H136">
        <f t="shared" si="19"/>
        <v>0</v>
      </c>
      <c r="I136">
        <f t="shared" si="20"/>
        <v>0</v>
      </c>
      <c r="J136">
        <f t="shared" si="14"/>
        <v>0</v>
      </c>
      <c r="K136">
        <f t="shared" si="15"/>
        <v>0</v>
      </c>
      <c r="L136">
        <f t="shared" si="16"/>
        <v>0</v>
      </c>
      <c r="M136">
        <f t="shared" si="17"/>
        <v>0</v>
      </c>
      <c r="N136">
        <f t="shared" si="18"/>
        <v>0</v>
      </c>
    </row>
    <row r="137" spans="8:14" x14ac:dyDescent="0.4">
      <c r="H137">
        <f t="shared" si="19"/>
        <v>0</v>
      </c>
      <c r="I137">
        <f t="shared" si="20"/>
        <v>0</v>
      </c>
      <c r="J137">
        <f t="shared" si="14"/>
        <v>0</v>
      </c>
      <c r="K137">
        <f t="shared" si="15"/>
        <v>0</v>
      </c>
      <c r="L137">
        <f t="shared" si="16"/>
        <v>0</v>
      </c>
      <c r="M137">
        <f t="shared" si="17"/>
        <v>0</v>
      </c>
      <c r="N137">
        <f t="shared" si="18"/>
        <v>0</v>
      </c>
    </row>
    <row r="138" spans="8:14" x14ac:dyDescent="0.4">
      <c r="H138">
        <f t="shared" si="19"/>
        <v>0</v>
      </c>
      <c r="I138">
        <f t="shared" si="20"/>
        <v>0</v>
      </c>
      <c r="J138">
        <f t="shared" si="14"/>
        <v>0</v>
      </c>
      <c r="K138">
        <f t="shared" si="15"/>
        <v>0</v>
      </c>
      <c r="L138">
        <f t="shared" si="16"/>
        <v>0</v>
      </c>
      <c r="M138">
        <f t="shared" si="17"/>
        <v>0</v>
      </c>
      <c r="N138">
        <f t="shared" si="18"/>
        <v>0</v>
      </c>
    </row>
    <row r="139" spans="8:14" x14ac:dyDescent="0.4">
      <c r="H139">
        <f t="shared" si="19"/>
        <v>0</v>
      </c>
      <c r="I139">
        <f t="shared" si="20"/>
        <v>0</v>
      </c>
      <c r="J139">
        <f t="shared" si="14"/>
        <v>0</v>
      </c>
      <c r="K139">
        <f t="shared" si="15"/>
        <v>0</v>
      </c>
      <c r="L139">
        <f t="shared" si="16"/>
        <v>0</v>
      </c>
      <c r="M139">
        <f t="shared" si="17"/>
        <v>0</v>
      </c>
      <c r="N139">
        <f t="shared" si="18"/>
        <v>0</v>
      </c>
    </row>
    <row r="140" spans="8:14" x14ac:dyDescent="0.4">
      <c r="H140">
        <f t="shared" si="19"/>
        <v>0</v>
      </c>
      <c r="I140">
        <f t="shared" si="20"/>
        <v>0</v>
      </c>
      <c r="J140">
        <f t="shared" si="14"/>
        <v>0</v>
      </c>
      <c r="K140">
        <f t="shared" si="15"/>
        <v>0</v>
      </c>
      <c r="L140">
        <f t="shared" si="16"/>
        <v>0</v>
      </c>
      <c r="M140">
        <f t="shared" si="17"/>
        <v>0</v>
      </c>
      <c r="N140">
        <f t="shared" si="18"/>
        <v>0</v>
      </c>
    </row>
    <row r="141" spans="8:14" x14ac:dyDescent="0.4">
      <c r="H141">
        <f t="shared" si="19"/>
        <v>0</v>
      </c>
      <c r="I141">
        <f t="shared" si="20"/>
        <v>0</v>
      </c>
      <c r="J141">
        <f t="shared" si="14"/>
        <v>0</v>
      </c>
      <c r="K141">
        <f t="shared" si="15"/>
        <v>0</v>
      </c>
      <c r="L141">
        <f t="shared" si="16"/>
        <v>0</v>
      </c>
      <c r="M141">
        <f t="shared" si="17"/>
        <v>0</v>
      </c>
      <c r="N141">
        <f t="shared" si="18"/>
        <v>0</v>
      </c>
    </row>
    <row r="142" spans="8:14" x14ac:dyDescent="0.4">
      <c r="H142">
        <f t="shared" si="19"/>
        <v>0</v>
      </c>
      <c r="I142">
        <f t="shared" si="20"/>
        <v>0</v>
      </c>
      <c r="J142">
        <f t="shared" si="14"/>
        <v>0</v>
      </c>
      <c r="K142">
        <f t="shared" si="15"/>
        <v>0</v>
      </c>
      <c r="L142">
        <f t="shared" si="16"/>
        <v>0</v>
      </c>
      <c r="M142">
        <f t="shared" si="17"/>
        <v>0</v>
      </c>
      <c r="N142">
        <f t="shared" si="18"/>
        <v>0</v>
      </c>
    </row>
    <row r="143" spans="8:14" x14ac:dyDescent="0.4">
      <c r="H143">
        <f t="shared" si="19"/>
        <v>0</v>
      </c>
      <c r="I143">
        <f t="shared" si="20"/>
        <v>0</v>
      </c>
      <c r="J143">
        <f t="shared" si="14"/>
        <v>0</v>
      </c>
      <c r="K143">
        <f t="shared" si="15"/>
        <v>0</v>
      </c>
      <c r="L143">
        <f t="shared" si="16"/>
        <v>0</v>
      </c>
      <c r="M143">
        <f t="shared" si="17"/>
        <v>0</v>
      </c>
      <c r="N143">
        <f t="shared" si="18"/>
        <v>0</v>
      </c>
    </row>
    <row r="144" spans="8:14" x14ac:dyDescent="0.4">
      <c r="H144">
        <f t="shared" si="19"/>
        <v>0</v>
      </c>
      <c r="I144">
        <f t="shared" si="20"/>
        <v>0</v>
      </c>
      <c r="J144">
        <f t="shared" si="14"/>
        <v>0</v>
      </c>
      <c r="K144">
        <f t="shared" si="15"/>
        <v>0</v>
      </c>
      <c r="L144">
        <f t="shared" si="16"/>
        <v>0</v>
      </c>
      <c r="M144">
        <f t="shared" si="17"/>
        <v>0</v>
      </c>
      <c r="N144">
        <f t="shared" si="18"/>
        <v>0</v>
      </c>
    </row>
    <row r="145" spans="8:14" x14ac:dyDescent="0.4">
      <c r="H145">
        <f t="shared" si="19"/>
        <v>0</v>
      </c>
      <c r="I145">
        <f t="shared" si="20"/>
        <v>0</v>
      </c>
      <c r="J145">
        <f t="shared" si="14"/>
        <v>0</v>
      </c>
      <c r="K145">
        <f t="shared" si="15"/>
        <v>0</v>
      </c>
      <c r="L145">
        <f t="shared" si="16"/>
        <v>0</v>
      </c>
      <c r="M145">
        <f t="shared" si="17"/>
        <v>0</v>
      </c>
      <c r="N145">
        <f t="shared" si="18"/>
        <v>0</v>
      </c>
    </row>
    <row r="146" spans="8:14" x14ac:dyDescent="0.4">
      <c r="H146">
        <f t="shared" si="19"/>
        <v>0</v>
      </c>
      <c r="I146">
        <f t="shared" si="20"/>
        <v>0</v>
      </c>
      <c r="J146">
        <f t="shared" si="14"/>
        <v>0</v>
      </c>
      <c r="K146">
        <f t="shared" si="15"/>
        <v>0</v>
      </c>
      <c r="L146">
        <f t="shared" si="16"/>
        <v>0</v>
      </c>
      <c r="M146">
        <f t="shared" si="17"/>
        <v>0</v>
      </c>
      <c r="N146">
        <f t="shared" si="18"/>
        <v>0</v>
      </c>
    </row>
    <row r="147" spans="8:14" x14ac:dyDescent="0.4">
      <c r="H147">
        <f t="shared" si="19"/>
        <v>0</v>
      </c>
      <c r="I147">
        <f t="shared" si="20"/>
        <v>0</v>
      </c>
      <c r="J147">
        <f t="shared" si="14"/>
        <v>0</v>
      </c>
      <c r="K147">
        <f t="shared" si="15"/>
        <v>0</v>
      </c>
      <c r="L147">
        <f t="shared" si="16"/>
        <v>0</v>
      </c>
      <c r="M147">
        <f t="shared" si="17"/>
        <v>0</v>
      </c>
      <c r="N147">
        <f t="shared" si="18"/>
        <v>0</v>
      </c>
    </row>
    <row r="148" spans="8:14" x14ac:dyDescent="0.4">
      <c r="H148">
        <f t="shared" si="19"/>
        <v>0</v>
      </c>
      <c r="I148">
        <f t="shared" si="20"/>
        <v>0</v>
      </c>
      <c r="J148">
        <f t="shared" si="14"/>
        <v>0</v>
      </c>
      <c r="K148">
        <f t="shared" si="15"/>
        <v>0</v>
      </c>
      <c r="L148">
        <f t="shared" si="16"/>
        <v>0</v>
      </c>
      <c r="M148">
        <f t="shared" si="17"/>
        <v>0</v>
      </c>
      <c r="N148">
        <f t="shared" si="18"/>
        <v>0</v>
      </c>
    </row>
    <row r="149" spans="8:14" x14ac:dyDescent="0.4">
      <c r="H149">
        <f t="shared" si="19"/>
        <v>0</v>
      </c>
      <c r="I149">
        <f t="shared" si="20"/>
        <v>0</v>
      </c>
      <c r="J149">
        <f t="shared" si="14"/>
        <v>0</v>
      </c>
      <c r="K149">
        <f t="shared" si="15"/>
        <v>0</v>
      </c>
      <c r="L149">
        <f t="shared" si="16"/>
        <v>0</v>
      </c>
      <c r="M149">
        <f t="shared" si="17"/>
        <v>0</v>
      </c>
      <c r="N149">
        <f t="shared" si="18"/>
        <v>0</v>
      </c>
    </row>
    <row r="150" spans="8:14" x14ac:dyDescent="0.4">
      <c r="H150">
        <f t="shared" si="19"/>
        <v>0</v>
      </c>
      <c r="I150">
        <f t="shared" si="20"/>
        <v>0</v>
      </c>
      <c r="J150">
        <f t="shared" si="14"/>
        <v>0</v>
      </c>
      <c r="K150">
        <f t="shared" si="15"/>
        <v>0</v>
      </c>
      <c r="L150">
        <f t="shared" si="16"/>
        <v>0</v>
      </c>
      <c r="M150">
        <f t="shared" si="17"/>
        <v>0</v>
      </c>
      <c r="N150">
        <f t="shared" si="18"/>
        <v>0</v>
      </c>
    </row>
    <row r="151" spans="8:14" x14ac:dyDescent="0.4">
      <c r="H151">
        <f t="shared" si="19"/>
        <v>0</v>
      </c>
      <c r="I151">
        <f t="shared" si="20"/>
        <v>0</v>
      </c>
      <c r="J151">
        <f t="shared" si="14"/>
        <v>0</v>
      </c>
      <c r="K151">
        <f t="shared" si="15"/>
        <v>0</v>
      </c>
      <c r="L151">
        <f t="shared" si="16"/>
        <v>0</v>
      </c>
      <c r="M151">
        <f t="shared" si="17"/>
        <v>0</v>
      </c>
      <c r="N151">
        <f t="shared" si="18"/>
        <v>0</v>
      </c>
    </row>
    <row r="152" spans="8:14" x14ac:dyDescent="0.4">
      <c r="H152">
        <f t="shared" si="19"/>
        <v>0</v>
      </c>
      <c r="I152">
        <f t="shared" si="20"/>
        <v>0</v>
      </c>
      <c r="J152">
        <f t="shared" si="14"/>
        <v>0</v>
      </c>
      <c r="K152">
        <f t="shared" si="15"/>
        <v>0</v>
      </c>
      <c r="L152">
        <f t="shared" si="16"/>
        <v>0</v>
      </c>
      <c r="M152">
        <f t="shared" si="17"/>
        <v>0</v>
      </c>
      <c r="N152">
        <f t="shared" si="18"/>
        <v>0</v>
      </c>
    </row>
    <row r="153" spans="8:14" x14ac:dyDescent="0.4">
      <c r="H153">
        <f t="shared" si="19"/>
        <v>0</v>
      </c>
      <c r="I153">
        <f t="shared" si="20"/>
        <v>0</v>
      </c>
      <c r="J153">
        <f t="shared" si="14"/>
        <v>0</v>
      </c>
      <c r="K153">
        <f t="shared" si="15"/>
        <v>0</v>
      </c>
      <c r="L153">
        <f t="shared" si="16"/>
        <v>0</v>
      </c>
      <c r="M153">
        <f t="shared" si="17"/>
        <v>0</v>
      </c>
      <c r="N153">
        <f t="shared" si="18"/>
        <v>0</v>
      </c>
    </row>
    <row r="154" spans="8:14" x14ac:dyDescent="0.4">
      <c r="H154">
        <f t="shared" si="19"/>
        <v>0</v>
      </c>
      <c r="I154">
        <f t="shared" si="20"/>
        <v>0</v>
      </c>
      <c r="J154">
        <f t="shared" si="14"/>
        <v>0</v>
      </c>
      <c r="K154">
        <f t="shared" si="15"/>
        <v>0</v>
      </c>
      <c r="L154">
        <f t="shared" si="16"/>
        <v>0</v>
      </c>
      <c r="M154">
        <f t="shared" si="17"/>
        <v>0</v>
      </c>
      <c r="N154">
        <f t="shared" si="18"/>
        <v>0</v>
      </c>
    </row>
    <row r="155" spans="8:14" x14ac:dyDescent="0.4">
      <c r="H155">
        <f t="shared" si="19"/>
        <v>0</v>
      </c>
      <c r="I155">
        <f t="shared" si="20"/>
        <v>0</v>
      </c>
      <c r="J155">
        <f t="shared" si="14"/>
        <v>0</v>
      </c>
      <c r="K155">
        <f t="shared" si="15"/>
        <v>0</v>
      </c>
      <c r="L155">
        <f t="shared" si="16"/>
        <v>0</v>
      </c>
      <c r="M155">
        <f t="shared" si="17"/>
        <v>0</v>
      </c>
      <c r="N155">
        <f t="shared" si="18"/>
        <v>0</v>
      </c>
    </row>
    <row r="156" spans="8:14" x14ac:dyDescent="0.4">
      <c r="H156">
        <f t="shared" si="19"/>
        <v>0</v>
      </c>
      <c r="I156">
        <f t="shared" si="20"/>
        <v>0</v>
      </c>
      <c r="J156">
        <f t="shared" si="14"/>
        <v>0</v>
      </c>
      <c r="K156">
        <f t="shared" si="15"/>
        <v>0</v>
      </c>
      <c r="L156">
        <f t="shared" si="16"/>
        <v>0</v>
      </c>
      <c r="M156">
        <f t="shared" si="17"/>
        <v>0</v>
      </c>
      <c r="N156">
        <f t="shared" si="18"/>
        <v>0</v>
      </c>
    </row>
    <row r="157" spans="8:14" x14ac:dyDescent="0.4">
      <c r="H157">
        <f t="shared" si="19"/>
        <v>0</v>
      </c>
      <c r="I157">
        <f t="shared" si="20"/>
        <v>0</v>
      </c>
      <c r="J157">
        <f t="shared" si="14"/>
        <v>0</v>
      </c>
      <c r="K157">
        <f t="shared" si="15"/>
        <v>0</v>
      </c>
      <c r="L157">
        <f t="shared" si="16"/>
        <v>0</v>
      </c>
      <c r="M157">
        <f t="shared" si="17"/>
        <v>0</v>
      </c>
      <c r="N157">
        <f t="shared" si="18"/>
        <v>0</v>
      </c>
    </row>
    <row r="158" spans="8:14" x14ac:dyDescent="0.4">
      <c r="H158">
        <f t="shared" si="19"/>
        <v>0</v>
      </c>
      <c r="I158">
        <f t="shared" si="20"/>
        <v>0</v>
      </c>
      <c r="J158">
        <f t="shared" si="14"/>
        <v>0</v>
      </c>
      <c r="K158">
        <f t="shared" si="15"/>
        <v>0</v>
      </c>
      <c r="L158">
        <f t="shared" si="16"/>
        <v>0</v>
      </c>
      <c r="M158">
        <f t="shared" si="17"/>
        <v>0</v>
      </c>
      <c r="N158">
        <f t="shared" si="18"/>
        <v>0</v>
      </c>
    </row>
    <row r="159" spans="8:14" x14ac:dyDescent="0.4">
      <c r="H159">
        <f t="shared" si="19"/>
        <v>0</v>
      </c>
      <c r="I159">
        <f t="shared" si="20"/>
        <v>0</v>
      </c>
      <c r="J159">
        <f t="shared" si="14"/>
        <v>0</v>
      </c>
      <c r="K159">
        <f t="shared" si="15"/>
        <v>0</v>
      </c>
      <c r="L159">
        <f t="shared" si="16"/>
        <v>0</v>
      </c>
      <c r="M159">
        <f t="shared" si="17"/>
        <v>0</v>
      </c>
      <c r="N159">
        <f t="shared" si="18"/>
        <v>0</v>
      </c>
    </row>
    <row r="160" spans="8:14" x14ac:dyDescent="0.4">
      <c r="H160">
        <f t="shared" si="19"/>
        <v>0</v>
      </c>
      <c r="I160">
        <f t="shared" si="20"/>
        <v>0</v>
      </c>
      <c r="J160">
        <f t="shared" si="14"/>
        <v>0</v>
      </c>
      <c r="K160">
        <f t="shared" si="15"/>
        <v>0</v>
      </c>
      <c r="L160">
        <f t="shared" si="16"/>
        <v>0</v>
      </c>
      <c r="M160">
        <f t="shared" si="17"/>
        <v>0</v>
      </c>
      <c r="N160">
        <f t="shared" si="18"/>
        <v>0</v>
      </c>
    </row>
    <row r="161" spans="8:14" x14ac:dyDescent="0.4">
      <c r="H161">
        <f t="shared" si="19"/>
        <v>0</v>
      </c>
      <c r="I161">
        <f t="shared" si="20"/>
        <v>0</v>
      </c>
      <c r="J161">
        <f t="shared" si="14"/>
        <v>0</v>
      </c>
      <c r="K161">
        <f t="shared" si="15"/>
        <v>0</v>
      </c>
      <c r="L161">
        <f t="shared" si="16"/>
        <v>0</v>
      </c>
      <c r="M161">
        <f t="shared" si="17"/>
        <v>0</v>
      </c>
      <c r="N161">
        <f t="shared" si="18"/>
        <v>0</v>
      </c>
    </row>
    <row r="162" spans="8:14" x14ac:dyDescent="0.4">
      <c r="H162">
        <f t="shared" si="19"/>
        <v>0</v>
      </c>
      <c r="I162">
        <f t="shared" si="20"/>
        <v>0</v>
      </c>
      <c r="J162">
        <f t="shared" si="14"/>
        <v>0</v>
      </c>
      <c r="K162">
        <f t="shared" si="15"/>
        <v>0</v>
      </c>
      <c r="L162">
        <f t="shared" si="16"/>
        <v>0</v>
      </c>
      <c r="M162">
        <f t="shared" si="17"/>
        <v>0</v>
      </c>
      <c r="N162">
        <f t="shared" si="18"/>
        <v>0</v>
      </c>
    </row>
    <row r="163" spans="8:14" x14ac:dyDescent="0.4">
      <c r="H163">
        <f t="shared" si="19"/>
        <v>0</v>
      </c>
      <c r="I163">
        <f t="shared" si="20"/>
        <v>0</v>
      </c>
      <c r="J163">
        <f t="shared" si="14"/>
        <v>0</v>
      </c>
      <c r="K163">
        <f t="shared" si="15"/>
        <v>0</v>
      </c>
      <c r="L163">
        <f t="shared" si="16"/>
        <v>0</v>
      </c>
      <c r="M163">
        <f t="shared" si="17"/>
        <v>0</v>
      </c>
      <c r="N163">
        <f t="shared" si="18"/>
        <v>0</v>
      </c>
    </row>
    <row r="164" spans="8:14" x14ac:dyDescent="0.4">
      <c r="H164">
        <f t="shared" si="19"/>
        <v>0</v>
      </c>
      <c r="I164">
        <f t="shared" si="20"/>
        <v>0</v>
      </c>
      <c r="J164">
        <f t="shared" si="14"/>
        <v>0</v>
      </c>
      <c r="K164">
        <f t="shared" si="15"/>
        <v>0</v>
      </c>
      <c r="L164">
        <f t="shared" si="16"/>
        <v>0</v>
      </c>
      <c r="M164">
        <f t="shared" si="17"/>
        <v>0</v>
      </c>
      <c r="N164">
        <f t="shared" si="18"/>
        <v>0</v>
      </c>
    </row>
    <row r="165" spans="8:14" x14ac:dyDescent="0.4">
      <c r="H165">
        <f t="shared" si="19"/>
        <v>0</v>
      </c>
      <c r="I165">
        <f t="shared" si="20"/>
        <v>0</v>
      </c>
      <c r="J165">
        <f t="shared" si="14"/>
        <v>0</v>
      </c>
      <c r="K165">
        <f t="shared" si="15"/>
        <v>0</v>
      </c>
      <c r="L165">
        <f t="shared" si="16"/>
        <v>0</v>
      </c>
      <c r="M165">
        <f t="shared" si="17"/>
        <v>0</v>
      </c>
      <c r="N165">
        <f t="shared" si="18"/>
        <v>0</v>
      </c>
    </row>
    <row r="166" spans="8:14" x14ac:dyDescent="0.4">
      <c r="H166">
        <f t="shared" si="19"/>
        <v>0</v>
      </c>
      <c r="I166">
        <f t="shared" si="20"/>
        <v>0</v>
      </c>
      <c r="J166">
        <f t="shared" si="14"/>
        <v>0</v>
      </c>
      <c r="K166">
        <f t="shared" si="15"/>
        <v>0</v>
      </c>
      <c r="L166">
        <f t="shared" si="16"/>
        <v>0</v>
      </c>
      <c r="M166">
        <f t="shared" si="17"/>
        <v>0</v>
      </c>
      <c r="N166">
        <f t="shared" si="18"/>
        <v>0</v>
      </c>
    </row>
    <row r="167" spans="8:14" x14ac:dyDescent="0.4">
      <c r="H167">
        <f t="shared" si="19"/>
        <v>0</v>
      </c>
      <c r="I167">
        <f t="shared" si="20"/>
        <v>0</v>
      </c>
      <c r="J167">
        <f t="shared" si="14"/>
        <v>0</v>
      </c>
      <c r="K167">
        <f t="shared" si="15"/>
        <v>0</v>
      </c>
      <c r="L167">
        <f t="shared" si="16"/>
        <v>0</v>
      </c>
      <c r="M167">
        <f t="shared" si="17"/>
        <v>0</v>
      </c>
      <c r="N167">
        <f t="shared" si="18"/>
        <v>0</v>
      </c>
    </row>
    <row r="168" spans="8:14" x14ac:dyDescent="0.4">
      <c r="H168">
        <f t="shared" si="19"/>
        <v>0</v>
      </c>
      <c r="I168">
        <f t="shared" si="20"/>
        <v>0</v>
      </c>
      <c r="J168">
        <f t="shared" si="14"/>
        <v>0</v>
      </c>
      <c r="K168">
        <f t="shared" si="15"/>
        <v>0</v>
      </c>
      <c r="L168">
        <f t="shared" si="16"/>
        <v>0</v>
      </c>
      <c r="M168">
        <f t="shared" si="17"/>
        <v>0</v>
      </c>
      <c r="N168">
        <f t="shared" si="18"/>
        <v>0</v>
      </c>
    </row>
    <row r="169" spans="8:14" x14ac:dyDescent="0.4">
      <c r="H169">
        <f t="shared" si="19"/>
        <v>0</v>
      </c>
      <c r="I169">
        <f t="shared" si="20"/>
        <v>0</v>
      </c>
      <c r="J169">
        <f t="shared" si="14"/>
        <v>0</v>
      </c>
      <c r="K169">
        <f t="shared" si="15"/>
        <v>0</v>
      </c>
      <c r="L169">
        <f t="shared" si="16"/>
        <v>0</v>
      </c>
      <c r="M169">
        <f t="shared" si="17"/>
        <v>0</v>
      </c>
      <c r="N169">
        <f t="shared" si="18"/>
        <v>0</v>
      </c>
    </row>
    <row r="170" spans="8:14" x14ac:dyDescent="0.4">
      <c r="H170">
        <f t="shared" si="19"/>
        <v>0</v>
      </c>
      <c r="I170">
        <f t="shared" si="20"/>
        <v>0</v>
      </c>
      <c r="J170">
        <f t="shared" si="14"/>
        <v>0</v>
      </c>
      <c r="K170">
        <f t="shared" si="15"/>
        <v>0</v>
      </c>
      <c r="L170">
        <f t="shared" si="16"/>
        <v>0</v>
      </c>
      <c r="M170">
        <f t="shared" si="17"/>
        <v>0</v>
      </c>
      <c r="N170">
        <f t="shared" si="18"/>
        <v>0</v>
      </c>
    </row>
    <row r="171" spans="8:14" x14ac:dyDescent="0.4">
      <c r="H171">
        <f t="shared" si="19"/>
        <v>0</v>
      </c>
      <c r="I171">
        <f t="shared" si="20"/>
        <v>0</v>
      </c>
      <c r="J171">
        <f t="shared" si="14"/>
        <v>0</v>
      </c>
      <c r="K171">
        <f t="shared" si="15"/>
        <v>0</v>
      </c>
      <c r="L171">
        <f t="shared" si="16"/>
        <v>0</v>
      </c>
      <c r="M171">
        <f t="shared" si="17"/>
        <v>0</v>
      </c>
      <c r="N171">
        <f t="shared" si="18"/>
        <v>0</v>
      </c>
    </row>
    <row r="172" spans="8:14" x14ac:dyDescent="0.4">
      <c r="H172">
        <f t="shared" si="19"/>
        <v>0</v>
      </c>
      <c r="I172">
        <f t="shared" si="20"/>
        <v>0</v>
      </c>
      <c r="J172">
        <f t="shared" si="14"/>
        <v>0</v>
      </c>
      <c r="K172">
        <f t="shared" si="15"/>
        <v>0</v>
      </c>
      <c r="L172">
        <f t="shared" si="16"/>
        <v>0</v>
      </c>
      <c r="M172">
        <f t="shared" si="17"/>
        <v>0</v>
      </c>
      <c r="N172">
        <f t="shared" si="18"/>
        <v>0</v>
      </c>
    </row>
    <row r="173" spans="8:14" x14ac:dyDescent="0.4">
      <c r="H173">
        <f t="shared" si="19"/>
        <v>0</v>
      </c>
      <c r="I173">
        <f t="shared" si="20"/>
        <v>0</v>
      </c>
      <c r="J173">
        <f t="shared" si="14"/>
        <v>0</v>
      </c>
      <c r="K173">
        <f t="shared" si="15"/>
        <v>0</v>
      </c>
      <c r="L173">
        <f t="shared" si="16"/>
        <v>0</v>
      </c>
      <c r="M173">
        <f t="shared" si="17"/>
        <v>0</v>
      </c>
      <c r="N173">
        <f t="shared" si="18"/>
        <v>0</v>
      </c>
    </row>
    <row r="174" spans="8:14" x14ac:dyDescent="0.4">
      <c r="H174">
        <f t="shared" si="19"/>
        <v>0</v>
      </c>
      <c r="I174">
        <f t="shared" si="20"/>
        <v>0</v>
      </c>
      <c r="J174">
        <f t="shared" si="14"/>
        <v>0</v>
      </c>
      <c r="K174">
        <f t="shared" si="15"/>
        <v>0</v>
      </c>
      <c r="L174">
        <f t="shared" si="16"/>
        <v>0</v>
      </c>
      <c r="M174">
        <f t="shared" si="17"/>
        <v>0</v>
      </c>
      <c r="N174">
        <f t="shared" si="18"/>
        <v>0</v>
      </c>
    </row>
    <row r="175" spans="8:14" x14ac:dyDescent="0.4">
      <c r="H175">
        <f t="shared" si="19"/>
        <v>0</v>
      </c>
      <c r="I175">
        <f t="shared" si="20"/>
        <v>0</v>
      </c>
      <c r="J175">
        <f t="shared" si="14"/>
        <v>0</v>
      </c>
      <c r="K175">
        <f t="shared" si="15"/>
        <v>0</v>
      </c>
      <c r="L175">
        <f t="shared" si="16"/>
        <v>0</v>
      </c>
      <c r="M175">
        <f t="shared" si="17"/>
        <v>0</v>
      </c>
      <c r="N175">
        <f t="shared" si="18"/>
        <v>0</v>
      </c>
    </row>
    <row r="176" spans="8:14" x14ac:dyDescent="0.4">
      <c r="H176">
        <f t="shared" si="19"/>
        <v>0</v>
      </c>
      <c r="I176">
        <f t="shared" si="20"/>
        <v>0</v>
      </c>
      <c r="J176">
        <f t="shared" si="14"/>
        <v>0</v>
      </c>
      <c r="K176">
        <f t="shared" si="15"/>
        <v>0</v>
      </c>
      <c r="L176">
        <f t="shared" si="16"/>
        <v>0</v>
      </c>
      <c r="M176">
        <f t="shared" si="17"/>
        <v>0</v>
      </c>
      <c r="N176">
        <f t="shared" si="18"/>
        <v>0</v>
      </c>
    </row>
    <row r="177" spans="8:14" x14ac:dyDescent="0.4">
      <c r="H177">
        <f t="shared" si="19"/>
        <v>0</v>
      </c>
      <c r="I177">
        <f t="shared" si="20"/>
        <v>0</v>
      </c>
      <c r="J177">
        <f t="shared" si="14"/>
        <v>0</v>
      </c>
      <c r="K177">
        <f t="shared" si="15"/>
        <v>0</v>
      </c>
      <c r="L177">
        <f t="shared" si="16"/>
        <v>0</v>
      </c>
      <c r="M177">
        <f t="shared" si="17"/>
        <v>0</v>
      </c>
      <c r="N177">
        <f t="shared" si="18"/>
        <v>0</v>
      </c>
    </row>
    <row r="178" spans="8:14" x14ac:dyDescent="0.4">
      <c r="H178">
        <f t="shared" si="19"/>
        <v>0</v>
      </c>
      <c r="I178">
        <f t="shared" si="20"/>
        <v>0</v>
      </c>
      <c r="J178">
        <f t="shared" si="14"/>
        <v>0</v>
      </c>
      <c r="K178">
        <f t="shared" si="15"/>
        <v>0</v>
      </c>
      <c r="L178">
        <f t="shared" si="16"/>
        <v>0</v>
      </c>
      <c r="M178">
        <f t="shared" si="17"/>
        <v>0</v>
      </c>
      <c r="N178">
        <f t="shared" si="18"/>
        <v>0</v>
      </c>
    </row>
    <row r="179" spans="8:14" x14ac:dyDescent="0.4">
      <c r="H179">
        <f t="shared" si="19"/>
        <v>0</v>
      </c>
      <c r="I179">
        <f t="shared" si="20"/>
        <v>0</v>
      </c>
      <c r="J179">
        <f t="shared" si="14"/>
        <v>0</v>
      </c>
      <c r="K179">
        <f t="shared" si="15"/>
        <v>0</v>
      </c>
      <c r="L179">
        <f t="shared" si="16"/>
        <v>0</v>
      </c>
      <c r="M179">
        <f t="shared" si="17"/>
        <v>0</v>
      </c>
      <c r="N179">
        <f t="shared" si="18"/>
        <v>0</v>
      </c>
    </row>
    <row r="180" spans="8:14" x14ac:dyDescent="0.4">
      <c r="H180">
        <f t="shared" si="19"/>
        <v>0</v>
      </c>
      <c r="I180">
        <f t="shared" si="20"/>
        <v>0</v>
      </c>
      <c r="J180">
        <f t="shared" si="14"/>
        <v>0</v>
      </c>
      <c r="K180">
        <f t="shared" si="15"/>
        <v>0</v>
      </c>
      <c r="L180">
        <f t="shared" si="16"/>
        <v>0</v>
      </c>
      <c r="M180">
        <f t="shared" si="17"/>
        <v>0</v>
      </c>
      <c r="N180">
        <f t="shared" si="18"/>
        <v>0</v>
      </c>
    </row>
    <row r="181" spans="8:14" x14ac:dyDescent="0.4">
      <c r="H181">
        <f t="shared" si="19"/>
        <v>0</v>
      </c>
      <c r="I181">
        <f t="shared" si="20"/>
        <v>0</v>
      </c>
      <c r="J181">
        <f t="shared" si="14"/>
        <v>0</v>
      </c>
      <c r="K181">
        <f t="shared" si="15"/>
        <v>0</v>
      </c>
      <c r="L181">
        <f t="shared" si="16"/>
        <v>0</v>
      </c>
      <c r="M181">
        <f t="shared" si="17"/>
        <v>0</v>
      </c>
      <c r="N181">
        <f t="shared" si="18"/>
        <v>0</v>
      </c>
    </row>
    <row r="182" spans="8:14" x14ac:dyDescent="0.4">
      <c r="H182">
        <f t="shared" si="19"/>
        <v>0</v>
      </c>
      <c r="I182">
        <f t="shared" si="20"/>
        <v>0</v>
      </c>
      <c r="J182">
        <f t="shared" si="14"/>
        <v>0</v>
      </c>
      <c r="K182">
        <f t="shared" si="15"/>
        <v>0</v>
      </c>
      <c r="L182">
        <f t="shared" si="16"/>
        <v>0</v>
      </c>
      <c r="M182">
        <f t="shared" si="17"/>
        <v>0</v>
      </c>
      <c r="N182">
        <f t="shared" si="18"/>
        <v>0</v>
      </c>
    </row>
    <row r="183" spans="8:14" x14ac:dyDescent="0.4">
      <c r="H183">
        <f t="shared" si="19"/>
        <v>0</v>
      </c>
      <c r="I183">
        <f t="shared" si="20"/>
        <v>0</v>
      </c>
      <c r="J183">
        <f t="shared" si="14"/>
        <v>0</v>
      </c>
      <c r="K183">
        <f t="shared" si="15"/>
        <v>0</v>
      </c>
      <c r="L183">
        <f t="shared" si="16"/>
        <v>0</v>
      </c>
      <c r="M183">
        <f t="shared" si="17"/>
        <v>0</v>
      </c>
      <c r="N183">
        <f t="shared" si="18"/>
        <v>0</v>
      </c>
    </row>
    <row r="184" spans="8:14" x14ac:dyDescent="0.4">
      <c r="H184">
        <f t="shared" si="19"/>
        <v>0</v>
      </c>
      <c r="I184">
        <f t="shared" si="20"/>
        <v>0</v>
      </c>
      <c r="J184">
        <f t="shared" si="14"/>
        <v>0</v>
      </c>
      <c r="K184">
        <f t="shared" si="15"/>
        <v>0</v>
      </c>
      <c r="L184">
        <f t="shared" si="16"/>
        <v>0</v>
      </c>
      <c r="M184">
        <f t="shared" si="17"/>
        <v>0</v>
      </c>
      <c r="N184">
        <f t="shared" si="18"/>
        <v>0</v>
      </c>
    </row>
    <row r="185" spans="8:14" x14ac:dyDescent="0.4">
      <c r="H185">
        <f t="shared" si="19"/>
        <v>0</v>
      </c>
      <c r="I185">
        <f t="shared" si="20"/>
        <v>0</v>
      </c>
      <c r="J185">
        <f t="shared" si="14"/>
        <v>0</v>
      </c>
      <c r="K185">
        <f t="shared" si="15"/>
        <v>0</v>
      </c>
      <c r="L185">
        <f t="shared" si="16"/>
        <v>0</v>
      </c>
      <c r="M185">
        <f t="shared" si="17"/>
        <v>0</v>
      </c>
      <c r="N185">
        <f t="shared" si="18"/>
        <v>0</v>
      </c>
    </row>
    <row r="186" spans="8:14" x14ac:dyDescent="0.4">
      <c r="H186">
        <f t="shared" si="19"/>
        <v>0</v>
      </c>
      <c r="I186">
        <f t="shared" si="20"/>
        <v>0</v>
      </c>
      <c r="J186">
        <f t="shared" si="14"/>
        <v>0</v>
      </c>
      <c r="K186">
        <f t="shared" si="15"/>
        <v>0</v>
      </c>
      <c r="L186">
        <f t="shared" si="16"/>
        <v>0</v>
      </c>
      <c r="M186">
        <f t="shared" si="17"/>
        <v>0</v>
      </c>
      <c r="N186">
        <f t="shared" si="18"/>
        <v>0</v>
      </c>
    </row>
    <row r="187" spans="8:14" x14ac:dyDescent="0.4">
      <c r="H187">
        <f t="shared" si="19"/>
        <v>0</v>
      </c>
      <c r="I187">
        <f t="shared" si="20"/>
        <v>0</v>
      </c>
      <c r="J187">
        <f t="shared" si="14"/>
        <v>0</v>
      </c>
      <c r="K187">
        <f t="shared" si="15"/>
        <v>0</v>
      </c>
      <c r="L187">
        <f t="shared" si="16"/>
        <v>0</v>
      </c>
      <c r="M187">
        <f t="shared" si="17"/>
        <v>0</v>
      </c>
      <c r="N187">
        <f t="shared" si="18"/>
        <v>0</v>
      </c>
    </row>
    <row r="188" spans="8:14" x14ac:dyDescent="0.4">
      <c r="H188">
        <f t="shared" si="19"/>
        <v>0</v>
      </c>
      <c r="I188">
        <f t="shared" si="20"/>
        <v>0</v>
      </c>
      <c r="J188">
        <f t="shared" si="14"/>
        <v>0</v>
      </c>
      <c r="K188">
        <f t="shared" si="15"/>
        <v>0</v>
      </c>
      <c r="L188">
        <f t="shared" si="16"/>
        <v>0</v>
      </c>
      <c r="M188">
        <f t="shared" si="17"/>
        <v>0</v>
      </c>
      <c r="N188">
        <f t="shared" si="18"/>
        <v>0</v>
      </c>
    </row>
    <row r="189" spans="8:14" x14ac:dyDescent="0.4">
      <c r="H189">
        <f t="shared" si="19"/>
        <v>0</v>
      </c>
      <c r="I189">
        <f t="shared" si="20"/>
        <v>0</v>
      </c>
      <c r="J189">
        <f t="shared" si="14"/>
        <v>0</v>
      </c>
      <c r="K189">
        <f t="shared" si="15"/>
        <v>0</v>
      </c>
      <c r="L189">
        <f t="shared" si="16"/>
        <v>0</v>
      </c>
      <c r="M189">
        <f t="shared" si="17"/>
        <v>0</v>
      </c>
      <c r="N189">
        <f t="shared" si="18"/>
        <v>0</v>
      </c>
    </row>
    <row r="190" spans="8:14" x14ac:dyDescent="0.4">
      <c r="H190">
        <f t="shared" si="19"/>
        <v>0</v>
      </c>
      <c r="I190">
        <f t="shared" si="20"/>
        <v>0</v>
      </c>
      <c r="J190">
        <f t="shared" si="14"/>
        <v>0</v>
      </c>
      <c r="K190">
        <f t="shared" si="15"/>
        <v>0</v>
      </c>
      <c r="L190">
        <f t="shared" si="16"/>
        <v>0</v>
      </c>
      <c r="M190">
        <f t="shared" si="17"/>
        <v>0</v>
      </c>
      <c r="N190">
        <f t="shared" si="18"/>
        <v>0</v>
      </c>
    </row>
    <row r="191" spans="8:14" x14ac:dyDescent="0.4">
      <c r="H191">
        <f t="shared" si="19"/>
        <v>0</v>
      </c>
      <c r="I191">
        <f t="shared" si="20"/>
        <v>0</v>
      </c>
      <c r="J191">
        <f t="shared" si="14"/>
        <v>0</v>
      </c>
      <c r="K191">
        <f t="shared" si="15"/>
        <v>0</v>
      </c>
      <c r="L191">
        <f t="shared" si="16"/>
        <v>0</v>
      </c>
      <c r="M191">
        <f t="shared" si="17"/>
        <v>0</v>
      </c>
      <c r="N191">
        <f t="shared" si="18"/>
        <v>0</v>
      </c>
    </row>
    <row r="192" spans="8:14" x14ac:dyDescent="0.4">
      <c r="H192">
        <f t="shared" si="19"/>
        <v>0</v>
      </c>
      <c r="I192">
        <f t="shared" si="20"/>
        <v>0</v>
      </c>
      <c r="J192">
        <f t="shared" si="14"/>
        <v>0</v>
      </c>
      <c r="K192">
        <f t="shared" si="15"/>
        <v>0</v>
      </c>
      <c r="L192">
        <f t="shared" si="16"/>
        <v>0</v>
      </c>
      <c r="M192">
        <f t="shared" si="17"/>
        <v>0</v>
      </c>
      <c r="N192">
        <f t="shared" si="18"/>
        <v>0</v>
      </c>
    </row>
    <row r="193" spans="8:14" x14ac:dyDescent="0.4">
      <c r="H193">
        <f t="shared" si="19"/>
        <v>0</v>
      </c>
      <c r="I193">
        <f t="shared" si="20"/>
        <v>0</v>
      </c>
      <c r="J193">
        <f t="shared" si="14"/>
        <v>0</v>
      </c>
      <c r="K193">
        <f t="shared" si="15"/>
        <v>0</v>
      </c>
      <c r="L193">
        <f t="shared" si="16"/>
        <v>0</v>
      </c>
      <c r="M193">
        <f t="shared" si="17"/>
        <v>0</v>
      </c>
      <c r="N193">
        <f t="shared" si="18"/>
        <v>0</v>
      </c>
    </row>
    <row r="194" spans="8:14" x14ac:dyDescent="0.4">
      <c r="H194">
        <f t="shared" si="19"/>
        <v>0</v>
      </c>
      <c r="I194">
        <f t="shared" si="20"/>
        <v>0</v>
      </c>
      <c r="J194">
        <f t="shared" si="14"/>
        <v>0</v>
      </c>
      <c r="K194">
        <f t="shared" si="15"/>
        <v>0</v>
      </c>
      <c r="L194">
        <f t="shared" si="16"/>
        <v>0</v>
      </c>
      <c r="M194">
        <f t="shared" si="17"/>
        <v>0</v>
      </c>
      <c r="N194">
        <f t="shared" si="18"/>
        <v>0</v>
      </c>
    </row>
    <row r="195" spans="8:14" x14ac:dyDescent="0.4">
      <c r="H195">
        <f t="shared" si="19"/>
        <v>0</v>
      </c>
      <c r="I195">
        <f t="shared" si="20"/>
        <v>0</v>
      </c>
      <c r="J195">
        <f t="shared" si="14"/>
        <v>0</v>
      </c>
      <c r="K195">
        <f t="shared" si="15"/>
        <v>0</v>
      </c>
      <c r="L195">
        <f t="shared" si="16"/>
        <v>0</v>
      </c>
      <c r="M195">
        <f t="shared" si="17"/>
        <v>0</v>
      </c>
      <c r="N195">
        <f t="shared" si="18"/>
        <v>0</v>
      </c>
    </row>
    <row r="196" spans="8:14" x14ac:dyDescent="0.4">
      <c r="H196">
        <f t="shared" si="19"/>
        <v>0</v>
      </c>
      <c r="I196">
        <f t="shared" si="20"/>
        <v>0</v>
      </c>
      <c r="J196">
        <f t="shared" si="14"/>
        <v>0</v>
      </c>
      <c r="K196">
        <f t="shared" si="15"/>
        <v>0</v>
      </c>
      <c r="L196">
        <f t="shared" si="16"/>
        <v>0</v>
      </c>
      <c r="M196">
        <f t="shared" si="17"/>
        <v>0</v>
      </c>
      <c r="N196">
        <f t="shared" si="18"/>
        <v>0</v>
      </c>
    </row>
    <row r="197" spans="8:14" x14ac:dyDescent="0.4">
      <c r="H197">
        <f t="shared" si="19"/>
        <v>0</v>
      </c>
      <c r="I197">
        <f t="shared" si="20"/>
        <v>0</v>
      </c>
      <c r="J197">
        <f t="shared" ref="J197:J260" si="21">COUNTIF(C197,"Transoesophageal echo")</f>
        <v>0</v>
      </c>
      <c r="K197">
        <f t="shared" ref="K197:K260" si="22">COUNTIF(C197,"DC cardioversion")</f>
        <v>0</v>
      </c>
      <c r="L197">
        <f t="shared" ref="L197:L260" si="23">COUNTIF(C197,"Holter monitor")</f>
        <v>0</v>
      </c>
      <c r="M197">
        <f t="shared" ref="M197:M260" si="24">COUNTIF(C197,"Exercise stress test")</f>
        <v>0</v>
      </c>
      <c r="N197">
        <f t="shared" ref="N197:N260" si="25">COUNTIF(C197,"Stress echo (DSE / ESE)")</f>
        <v>0</v>
      </c>
    </row>
    <row r="198" spans="8:14" x14ac:dyDescent="0.4">
      <c r="H198">
        <f t="shared" ref="H198:H261" si="26">COUNTIF(C198,"Transthoracic echo")</f>
        <v>0</v>
      </c>
      <c r="I198">
        <f t="shared" ref="I198:I261" si="27">COUNTIF(C198,"ECHO report")</f>
        <v>0</v>
      </c>
      <c r="J198">
        <f t="shared" si="21"/>
        <v>0</v>
      </c>
      <c r="K198">
        <f t="shared" si="22"/>
        <v>0</v>
      </c>
      <c r="L198">
        <f t="shared" si="23"/>
        <v>0</v>
      </c>
      <c r="M198">
        <f t="shared" si="24"/>
        <v>0</v>
      </c>
      <c r="N198">
        <f t="shared" si="25"/>
        <v>0</v>
      </c>
    </row>
    <row r="199" spans="8:14" x14ac:dyDescent="0.4">
      <c r="H199">
        <f t="shared" si="26"/>
        <v>0</v>
      </c>
      <c r="I199">
        <f t="shared" si="27"/>
        <v>0</v>
      </c>
      <c r="J199">
        <f t="shared" si="21"/>
        <v>0</v>
      </c>
      <c r="K199">
        <f t="shared" si="22"/>
        <v>0</v>
      </c>
      <c r="L199">
        <f t="shared" si="23"/>
        <v>0</v>
      </c>
      <c r="M199">
        <f t="shared" si="24"/>
        <v>0</v>
      </c>
      <c r="N199">
        <f t="shared" si="25"/>
        <v>0</v>
      </c>
    </row>
    <row r="200" spans="8:14" x14ac:dyDescent="0.4">
      <c r="H200">
        <f t="shared" si="26"/>
        <v>0</v>
      </c>
      <c r="I200">
        <f t="shared" si="27"/>
        <v>0</v>
      </c>
      <c r="J200">
        <f t="shared" si="21"/>
        <v>0</v>
      </c>
      <c r="K200">
        <f t="shared" si="22"/>
        <v>0</v>
      </c>
      <c r="L200">
        <f t="shared" si="23"/>
        <v>0</v>
      </c>
      <c r="M200">
        <f t="shared" si="24"/>
        <v>0</v>
      </c>
      <c r="N200">
        <f t="shared" si="25"/>
        <v>0</v>
      </c>
    </row>
    <row r="201" spans="8:14" x14ac:dyDescent="0.4">
      <c r="H201">
        <f t="shared" si="26"/>
        <v>0</v>
      </c>
      <c r="I201">
        <f t="shared" si="27"/>
        <v>0</v>
      </c>
      <c r="J201">
        <f t="shared" si="21"/>
        <v>0</v>
      </c>
      <c r="K201">
        <f t="shared" si="22"/>
        <v>0</v>
      </c>
      <c r="L201">
        <f t="shared" si="23"/>
        <v>0</v>
      </c>
      <c r="M201">
        <f t="shared" si="24"/>
        <v>0</v>
      </c>
      <c r="N201">
        <f t="shared" si="25"/>
        <v>0</v>
      </c>
    </row>
    <row r="202" spans="8:14" x14ac:dyDescent="0.4">
      <c r="H202">
        <f t="shared" si="26"/>
        <v>0</v>
      </c>
      <c r="I202">
        <f t="shared" si="27"/>
        <v>0</v>
      </c>
      <c r="J202">
        <f t="shared" si="21"/>
        <v>0</v>
      </c>
      <c r="K202">
        <f t="shared" si="22"/>
        <v>0</v>
      </c>
      <c r="L202">
        <f t="shared" si="23"/>
        <v>0</v>
      </c>
      <c r="M202">
        <f t="shared" si="24"/>
        <v>0</v>
      </c>
      <c r="N202">
        <f t="shared" si="25"/>
        <v>0</v>
      </c>
    </row>
    <row r="203" spans="8:14" x14ac:dyDescent="0.4">
      <c r="H203">
        <f t="shared" si="26"/>
        <v>0</v>
      </c>
      <c r="I203">
        <f t="shared" si="27"/>
        <v>0</v>
      </c>
      <c r="J203">
        <f t="shared" si="21"/>
        <v>0</v>
      </c>
      <c r="K203">
        <f t="shared" si="22"/>
        <v>0</v>
      </c>
      <c r="L203">
        <f t="shared" si="23"/>
        <v>0</v>
      </c>
      <c r="M203">
        <f t="shared" si="24"/>
        <v>0</v>
      </c>
      <c r="N203">
        <f t="shared" si="25"/>
        <v>0</v>
      </c>
    </row>
    <row r="204" spans="8:14" x14ac:dyDescent="0.4">
      <c r="H204">
        <f t="shared" si="26"/>
        <v>0</v>
      </c>
      <c r="I204">
        <f t="shared" si="27"/>
        <v>0</v>
      </c>
      <c r="J204">
        <f t="shared" si="21"/>
        <v>0</v>
      </c>
      <c r="K204">
        <f t="shared" si="22"/>
        <v>0</v>
      </c>
      <c r="L204">
        <f t="shared" si="23"/>
        <v>0</v>
      </c>
      <c r="M204">
        <f t="shared" si="24"/>
        <v>0</v>
      </c>
      <c r="N204">
        <f t="shared" si="25"/>
        <v>0</v>
      </c>
    </row>
    <row r="205" spans="8:14" x14ac:dyDescent="0.4">
      <c r="H205">
        <f t="shared" si="26"/>
        <v>0</v>
      </c>
      <c r="I205">
        <f t="shared" si="27"/>
        <v>0</v>
      </c>
      <c r="J205">
        <f t="shared" si="21"/>
        <v>0</v>
      </c>
      <c r="K205">
        <f t="shared" si="22"/>
        <v>0</v>
      </c>
      <c r="L205">
        <f t="shared" si="23"/>
        <v>0</v>
      </c>
      <c r="M205">
        <f t="shared" si="24"/>
        <v>0</v>
      </c>
      <c r="N205">
        <f t="shared" si="25"/>
        <v>0</v>
      </c>
    </row>
    <row r="206" spans="8:14" x14ac:dyDescent="0.4">
      <c r="H206">
        <f t="shared" si="26"/>
        <v>0</v>
      </c>
      <c r="I206">
        <f t="shared" si="27"/>
        <v>0</v>
      </c>
      <c r="J206">
        <f t="shared" si="21"/>
        <v>0</v>
      </c>
      <c r="K206">
        <f t="shared" si="22"/>
        <v>0</v>
      </c>
      <c r="L206">
        <f t="shared" si="23"/>
        <v>0</v>
      </c>
      <c r="M206">
        <f t="shared" si="24"/>
        <v>0</v>
      </c>
      <c r="N206">
        <f t="shared" si="25"/>
        <v>0</v>
      </c>
    </row>
    <row r="207" spans="8:14" x14ac:dyDescent="0.4">
      <c r="H207">
        <f t="shared" si="26"/>
        <v>0</v>
      </c>
      <c r="I207">
        <f t="shared" si="27"/>
        <v>0</v>
      </c>
      <c r="J207">
        <f t="shared" si="21"/>
        <v>0</v>
      </c>
      <c r="K207">
        <f t="shared" si="22"/>
        <v>0</v>
      </c>
      <c r="L207">
        <f t="shared" si="23"/>
        <v>0</v>
      </c>
      <c r="M207">
        <f t="shared" si="24"/>
        <v>0</v>
      </c>
      <c r="N207">
        <f t="shared" si="25"/>
        <v>0</v>
      </c>
    </row>
    <row r="208" spans="8:14" x14ac:dyDescent="0.4">
      <c r="H208">
        <f t="shared" si="26"/>
        <v>0</v>
      </c>
      <c r="I208">
        <f t="shared" si="27"/>
        <v>0</v>
      </c>
      <c r="J208">
        <f t="shared" si="21"/>
        <v>0</v>
      </c>
      <c r="K208">
        <f t="shared" si="22"/>
        <v>0</v>
      </c>
      <c r="L208">
        <f t="shared" si="23"/>
        <v>0</v>
      </c>
      <c r="M208">
        <f t="shared" si="24"/>
        <v>0</v>
      </c>
      <c r="N208">
        <f t="shared" si="25"/>
        <v>0</v>
      </c>
    </row>
    <row r="209" spans="8:14" x14ac:dyDescent="0.4">
      <c r="H209">
        <f t="shared" si="26"/>
        <v>0</v>
      </c>
      <c r="I209">
        <f t="shared" si="27"/>
        <v>0</v>
      </c>
      <c r="J209">
        <f t="shared" si="21"/>
        <v>0</v>
      </c>
      <c r="K209">
        <f t="shared" si="22"/>
        <v>0</v>
      </c>
      <c r="L209">
        <f t="shared" si="23"/>
        <v>0</v>
      </c>
      <c r="M209">
        <f t="shared" si="24"/>
        <v>0</v>
      </c>
      <c r="N209">
        <f t="shared" si="25"/>
        <v>0</v>
      </c>
    </row>
    <row r="210" spans="8:14" x14ac:dyDescent="0.4">
      <c r="H210">
        <f t="shared" si="26"/>
        <v>0</v>
      </c>
      <c r="I210">
        <f t="shared" si="27"/>
        <v>0</v>
      </c>
      <c r="J210">
        <f t="shared" si="21"/>
        <v>0</v>
      </c>
      <c r="K210">
        <f t="shared" si="22"/>
        <v>0</v>
      </c>
      <c r="L210">
        <f t="shared" si="23"/>
        <v>0</v>
      </c>
      <c r="M210">
        <f t="shared" si="24"/>
        <v>0</v>
      </c>
      <c r="N210">
        <f t="shared" si="25"/>
        <v>0</v>
      </c>
    </row>
    <row r="211" spans="8:14" x14ac:dyDescent="0.4">
      <c r="H211">
        <f t="shared" si="26"/>
        <v>0</v>
      </c>
      <c r="I211">
        <f t="shared" si="27"/>
        <v>0</v>
      </c>
      <c r="J211">
        <f t="shared" si="21"/>
        <v>0</v>
      </c>
      <c r="K211">
        <f t="shared" si="22"/>
        <v>0</v>
      </c>
      <c r="L211">
        <f t="shared" si="23"/>
        <v>0</v>
      </c>
      <c r="M211">
        <f t="shared" si="24"/>
        <v>0</v>
      </c>
      <c r="N211">
        <f t="shared" si="25"/>
        <v>0</v>
      </c>
    </row>
    <row r="212" spans="8:14" x14ac:dyDescent="0.4">
      <c r="H212">
        <f t="shared" si="26"/>
        <v>0</v>
      </c>
      <c r="I212">
        <f t="shared" si="27"/>
        <v>0</v>
      </c>
      <c r="J212">
        <f t="shared" si="21"/>
        <v>0</v>
      </c>
      <c r="K212">
        <f t="shared" si="22"/>
        <v>0</v>
      </c>
      <c r="L212">
        <f t="shared" si="23"/>
        <v>0</v>
      </c>
      <c r="M212">
        <f t="shared" si="24"/>
        <v>0</v>
      </c>
      <c r="N212">
        <f t="shared" si="25"/>
        <v>0</v>
      </c>
    </row>
    <row r="213" spans="8:14" x14ac:dyDescent="0.4">
      <c r="H213">
        <f t="shared" si="26"/>
        <v>0</v>
      </c>
      <c r="I213">
        <f t="shared" si="27"/>
        <v>0</v>
      </c>
      <c r="J213">
        <f t="shared" si="21"/>
        <v>0</v>
      </c>
      <c r="K213">
        <f t="shared" si="22"/>
        <v>0</v>
      </c>
      <c r="L213">
        <f t="shared" si="23"/>
        <v>0</v>
      </c>
      <c r="M213">
        <f t="shared" si="24"/>
        <v>0</v>
      </c>
      <c r="N213">
        <f t="shared" si="25"/>
        <v>0</v>
      </c>
    </row>
    <row r="214" spans="8:14" x14ac:dyDescent="0.4">
      <c r="H214">
        <f t="shared" si="26"/>
        <v>0</v>
      </c>
      <c r="I214">
        <f t="shared" si="27"/>
        <v>0</v>
      </c>
      <c r="J214">
        <f t="shared" si="21"/>
        <v>0</v>
      </c>
      <c r="K214">
        <f t="shared" si="22"/>
        <v>0</v>
      </c>
      <c r="L214">
        <f t="shared" si="23"/>
        <v>0</v>
      </c>
      <c r="M214">
        <f t="shared" si="24"/>
        <v>0</v>
      </c>
      <c r="N214">
        <f t="shared" si="25"/>
        <v>0</v>
      </c>
    </row>
    <row r="215" spans="8:14" x14ac:dyDescent="0.4">
      <c r="H215">
        <f t="shared" si="26"/>
        <v>0</v>
      </c>
      <c r="I215">
        <f t="shared" si="27"/>
        <v>0</v>
      </c>
      <c r="J215">
        <f t="shared" si="21"/>
        <v>0</v>
      </c>
      <c r="K215">
        <f t="shared" si="22"/>
        <v>0</v>
      </c>
      <c r="L215">
        <f t="shared" si="23"/>
        <v>0</v>
      </c>
      <c r="M215">
        <f t="shared" si="24"/>
        <v>0</v>
      </c>
      <c r="N215">
        <f t="shared" si="25"/>
        <v>0</v>
      </c>
    </row>
    <row r="216" spans="8:14" x14ac:dyDescent="0.4">
      <c r="H216">
        <f t="shared" si="26"/>
        <v>0</v>
      </c>
      <c r="I216">
        <f t="shared" si="27"/>
        <v>0</v>
      </c>
      <c r="J216">
        <f t="shared" si="21"/>
        <v>0</v>
      </c>
      <c r="K216">
        <f t="shared" si="22"/>
        <v>0</v>
      </c>
      <c r="L216">
        <f t="shared" si="23"/>
        <v>0</v>
      </c>
      <c r="M216">
        <f t="shared" si="24"/>
        <v>0</v>
      </c>
      <c r="N216">
        <f t="shared" si="25"/>
        <v>0</v>
      </c>
    </row>
    <row r="217" spans="8:14" x14ac:dyDescent="0.4">
      <c r="H217">
        <f t="shared" si="26"/>
        <v>0</v>
      </c>
      <c r="I217">
        <f t="shared" si="27"/>
        <v>0</v>
      </c>
      <c r="J217">
        <f t="shared" si="21"/>
        <v>0</v>
      </c>
      <c r="K217">
        <f t="shared" si="22"/>
        <v>0</v>
      </c>
      <c r="L217">
        <f t="shared" si="23"/>
        <v>0</v>
      </c>
      <c r="M217">
        <f t="shared" si="24"/>
        <v>0</v>
      </c>
      <c r="N217">
        <f t="shared" si="25"/>
        <v>0</v>
      </c>
    </row>
    <row r="218" spans="8:14" x14ac:dyDescent="0.4">
      <c r="H218">
        <f t="shared" si="26"/>
        <v>0</v>
      </c>
      <c r="I218">
        <f t="shared" si="27"/>
        <v>0</v>
      </c>
      <c r="J218">
        <f t="shared" si="21"/>
        <v>0</v>
      </c>
      <c r="K218">
        <f t="shared" si="22"/>
        <v>0</v>
      </c>
      <c r="L218">
        <f t="shared" si="23"/>
        <v>0</v>
      </c>
      <c r="M218">
        <f t="shared" si="24"/>
        <v>0</v>
      </c>
      <c r="N218">
        <f t="shared" si="25"/>
        <v>0</v>
      </c>
    </row>
    <row r="219" spans="8:14" x14ac:dyDescent="0.4">
      <c r="H219">
        <f t="shared" si="26"/>
        <v>0</v>
      </c>
      <c r="I219">
        <f t="shared" si="27"/>
        <v>0</v>
      </c>
      <c r="J219">
        <f t="shared" si="21"/>
        <v>0</v>
      </c>
      <c r="K219">
        <f t="shared" si="22"/>
        <v>0</v>
      </c>
      <c r="L219">
        <f t="shared" si="23"/>
        <v>0</v>
      </c>
      <c r="M219">
        <f t="shared" si="24"/>
        <v>0</v>
      </c>
      <c r="N219">
        <f t="shared" si="25"/>
        <v>0</v>
      </c>
    </row>
    <row r="220" spans="8:14" x14ac:dyDescent="0.4">
      <c r="H220">
        <f t="shared" si="26"/>
        <v>0</v>
      </c>
      <c r="I220">
        <f t="shared" si="27"/>
        <v>0</v>
      </c>
      <c r="J220">
        <f t="shared" si="21"/>
        <v>0</v>
      </c>
      <c r="K220">
        <f t="shared" si="22"/>
        <v>0</v>
      </c>
      <c r="L220">
        <f t="shared" si="23"/>
        <v>0</v>
      </c>
      <c r="M220">
        <f t="shared" si="24"/>
        <v>0</v>
      </c>
      <c r="N220">
        <f t="shared" si="25"/>
        <v>0</v>
      </c>
    </row>
    <row r="221" spans="8:14" x14ac:dyDescent="0.4">
      <c r="H221">
        <f t="shared" si="26"/>
        <v>0</v>
      </c>
      <c r="I221">
        <f t="shared" si="27"/>
        <v>0</v>
      </c>
      <c r="J221">
        <f t="shared" si="21"/>
        <v>0</v>
      </c>
      <c r="K221">
        <f t="shared" si="22"/>
        <v>0</v>
      </c>
      <c r="L221">
        <f t="shared" si="23"/>
        <v>0</v>
      </c>
      <c r="M221">
        <f t="shared" si="24"/>
        <v>0</v>
      </c>
      <c r="N221">
        <f t="shared" si="25"/>
        <v>0</v>
      </c>
    </row>
    <row r="222" spans="8:14" x14ac:dyDescent="0.4">
      <c r="H222">
        <f t="shared" si="26"/>
        <v>0</v>
      </c>
      <c r="I222">
        <f t="shared" si="27"/>
        <v>0</v>
      </c>
      <c r="J222">
        <f t="shared" si="21"/>
        <v>0</v>
      </c>
      <c r="K222">
        <f t="shared" si="22"/>
        <v>0</v>
      </c>
      <c r="L222">
        <f t="shared" si="23"/>
        <v>0</v>
      </c>
      <c r="M222">
        <f t="shared" si="24"/>
        <v>0</v>
      </c>
      <c r="N222">
        <f t="shared" si="25"/>
        <v>0</v>
      </c>
    </row>
    <row r="223" spans="8:14" x14ac:dyDescent="0.4">
      <c r="H223">
        <f t="shared" si="26"/>
        <v>0</v>
      </c>
      <c r="I223">
        <f t="shared" si="27"/>
        <v>0</v>
      </c>
      <c r="J223">
        <f t="shared" si="21"/>
        <v>0</v>
      </c>
      <c r="K223">
        <f t="shared" si="22"/>
        <v>0</v>
      </c>
      <c r="L223">
        <f t="shared" si="23"/>
        <v>0</v>
      </c>
      <c r="M223">
        <f t="shared" si="24"/>
        <v>0</v>
      </c>
      <c r="N223">
        <f t="shared" si="25"/>
        <v>0</v>
      </c>
    </row>
    <row r="224" spans="8:14" x14ac:dyDescent="0.4">
      <c r="H224">
        <f t="shared" si="26"/>
        <v>0</v>
      </c>
      <c r="I224">
        <f t="shared" si="27"/>
        <v>0</v>
      </c>
      <c r="J224">
        <f t="shared" si="21"/>
        <v>0</v>
      </c>
      <c r="K224">
        <f t="shared" si="22"/>
        <v>0</v>
      </c>
      <c r="L224">
        <f t="shared" si="23"/>
        <v>0</v>
      </c>
      <c r="M224">
        <f t="shared" si="24"/>
        <v>0</v>
      </c>
      <c r="N224">
        <f t="shared" si="25"/>
        <v>0</v>
      </c>
    </row>
    <row r="225" spans="8:14" x14ac:dyDescent="0.4">
      <c r="H225">
        <f t="shared" si="26"/>
        <v>0</v>
      </c>
      <c r="I225">
        <f t="shared" si="27"/>
        <v>0</v>
      </c>
      <c r="J225">
        <f t="shared" si="21"/>
        <v>0</v>
      </c>
      <c r="K225">
        <f t="shared" si="22"/>
        <v>0</v>
      </c>
      <c r="L225">
        <f t="shared" si="23"/>
        <v>0</v>
      </c>
      <c r="M225">
        <f t="shared" si="24"/>
        <v>0</v>
      </c>
      <c r="N225">
        <f t="shared" si="25"/>
        <v>0</v>
      </c>
    </row>
    <row r="226" spans="8:14" x14ac:dyDescent="0.4">
      <c r="H226">
        <f t="shared" si="26"/>
        <v>0</v>
      </c>
      <c r="I226">
        <f t="shared" si="27"/>
        <v>0</v>
      </c>
      <c r="J226">
        <f t="shared" si="21"/>
        <v>0</v>
      </c>
      <c r="K226">
        <f t="shared" si="22"/>
        <v>0</v>
      </c>
      <c r="L226">
        <f t="shared" si="23"/>
        <v>0</v>
      </c>
      <c r="M226">
        <f t="shared" si="24"/>
        <v>0</v>
      </c>
      <c r="N226">
        <f t="shared" si="25"/>
        <v>0</v>
      </c>
    </row>
    <row r="227" spans="8:14" x14ac:dyDescent="0.4">
      <c r="H227">
        <f t="shared" si="26"/>
        <v>0</v>
      </c>
      <c r="I227">
        <f t="shared" si="27"/>
        <v>0</v>
      </c>
      <c r="J227">
        <f t="shared" si="21"/>
        <v>0</v>
      </c>
      <c r="K227">
        <f t="shared" si="22"/>
        <v>0</v>
      </c>
      <c r="L227">
        <f t="shared" si="23"/>
        <v>0</v>
      </c>
      <c r="M227">
        <f t="shared" si="24"/>
        <v>0</v>
      </c>
      <c r="N227">
        <f t="shared" si="25"/>
        <v>0</v>
      </c>
    </row>
    <row r="228" spans="8:14" x14ac:dyDescent="0.4">
      <c r="H228">
        <f t="shared" si="26"/>
        <v>0</v>
      </c>
      <c r="I228">
        <f t="shared" si="27"/>
        <v>0</v>
      </c>
      <c r="J228">
        <f t="shared" si="21"/>
        <v>0</v>
      </c>
      <c r="K228">
        <f t="shared" si="22"/>
        <v>0</v>
      </c>
      <c r="L228">
        <f t="shared" si="23"/>
        <v>0</v>
      </c>
      <c r="M228">
        <f t="shared" si="24"/>
        <v>0</v>
      </c>
      <c r="N228">
        <f t="shared" si="25"/>
        <v>0</v>
      </c>
    </row>
    <row r="229" spans="8:14" x14ac:dyDescent="0.4">
      <c r="H229">
        <f t="shared" si="26"/>
        <v>0</v>
      </c>
      <c r="I229">
        <f t="shared" si="27"/>
        <v>0</v>
      </c>
      <c r="J229">
        <f t="shared" si="21"/>
        <v>0</v>
      </c>
      <c r="K229">
        <f t="shared" si="22"/>
        <v>0</v>
      </c>
      <c r="L229">
        <f t="shared" si="23"/>
        <v>0</v>
      </c>
      <c r="M229">
        <f t="shared" si="24"/>
        <v>0</v>
      </c>
      <c r="N229">
        <f t="shared" si="25"/>
        <v>0</v>
      </c>
    </row>
    <row r="230" spans="8:14" x14ac:dyDescent="0.4">
      <c r="H230">
        <f t="shared" si="26"/>
        <v>0</v>
      </c>
      <c r="I230">
        <f t="shared" si="27"/>
        <v>0</v>
      </c>
      <c r="J230">
        <f t="shared" si="21"/>
        <v>0</v>
      </c>
      <c r="K230">
        <f t="shared" si="22"/>
        <v>0</v>
      </c>
      <c r="L230">
        <f t="shared" si="23"/>
        <v>0</v>
      </c>
      <c r="M230">
        <f t="shared" si="24"/>
        <v>0</v>
      </c>
      <c r="N230">
        <f t="shared" si="25"/>
        <v>0</v>
      </c>
    </row>
    <row r="231" spans="8:14" x14ac:dyDescent="0.4">
      <c r="H231">
        <f t="shared" si="26"/>
        <v>0</v>
      </c>
      <c r="I231">
        <f t="shared" si="27"/>
        <v>0</v>
      </c>
      <c r="J231">
        <f t="shared" si="21"/>
        <v>0</v>
      </c>
      <c r="K231">
        <f t="shared" si="22"/>
        <v>0</v>
      </c>
      <c r="L231">
        <f t="shared" si="23"/>
        <v>0</v>
      </c>
      <c r="M231">
        <f t="shared" si="24"/>
        <v>0</v>
      </c>
      <c r="N231">
        <f t="shared" si="25"/>
        <v>0</v>
      </c>
    </row>
    <row r="232" spans="8:14" x14ac:dyDescent="0.4">
      <c r="H232">
        <f t="shared" si="26"/>
        <v>0</v>
      </c>
      <c r="I232">
        <f t="shared" si="27"/>
        <v>0</v>
      </c>
      <c r="J232">
        <f t="shared" si="21"/>
        <v>0</v>
      </c>
      <c r="K232">
        <f t="shared" si="22"/>
        <v>0</v>
      </c>
      <c r="L232">
        <f t="shared" si="23"/>
        <v>0</v>
      </c>
      <c r="M232">
        <f t="shared" si="24"/>
        <v>0</v>
      </c>
      <c r="N232">
        <f t="shared" si="25"/>
        <v>0</v>
      </c>
    </row>
    <row r="233" spans="8:14" x14ac:dyDescent="0.4">
      <c r="H233">
        <f t="shared" si="26"/>
        <v>0</v>
      </c>
      <c r="I233">
        <f t="shared" si="27"/>
        <v>0</v>
      </c>
      <c r="J233">
        <f t="shared" si="21"/>
        <v>0</v>
      </c>
      <c r="K233">
        <f t="shared" si="22"/>
        <v>0</v>
      </c>
      <c r="L233">
        <f t="shared" si="23"/>
        <v>0</v>
      </c>
      <c r="M233">
        <f t="shared" si="24"/>
        <v>0</v>
      </c>
      <c r="N233">
        <f t="shared" si="25"/>
        <v>0</v>
      </c>
    </row>
    <row r="234" spans="8:14" x14ac:dyDescent="0.4">
      <c r="H234">
        <f t="shared" si="26"/>
        <v>0</v>
      </c>
      <c r="I234">
        <f t="shared" si="27"/>
        <v>0</v>
      </c>
      <c r="J234">
        <f t="shared" si="21"/>
        <v>0</v>
      </c>
      <c r="K234">
        <f t="shared" si="22"/>
        <v>0</v>
      </c>
      <c r="L234">
        <f t="shared" si="23"/>
        <v>0</v>
      </c>
      <c r="M234">
        <f t="shared" si="24"/>
        <v>0</v>
      </c>
      <c r="N234">
        <f t="shared" si="25"/>
        <v>0</v>
      </c>
    </row>
    <row r="235" spans="8:14" x14ac:dyDescent="0.4">
      <c r="H235">
        <f t="shared" si="26"/>
        <v>0</v>
      </c>
      <c r="I235">
        <f t="shared" si="27"/>
        <v>0</v>
      </c>
      <c r="J235">
        <f t="shared" si="21"/>
        <v>0</v>
      </c>
      <c r="K235">
        <f t="shared" si="22"/>
        <v>0</v>
      </c>
      <c r="L235">
        <f t="shared" si="23"/>
        <v>0</v>
      </c>
      <c r="M235">
        <f t="shared" si="24"/>
        <v>0</v>
      </c>
      <c r="N235">
        <f t="shared" si="25"/>
        <v>0</v>
      </c>
    </row>
    <row r="236" spans="8:14" x14ac:dyDescent="0.4">
      <c r="H236">
        <f t="shared" si="26"/>
        <v>0</v>
      </c>
      <c r="I236">
        <f t="shared" si="27"/>
        <v>0</v>
      </c>
      <c r="J236">
        <f t="shared" si="21"/>
        <v>0</v>
      </c>
      <c r="K236">
        <f t="shared" si="22"/>
        <v>0</v>
      </c>
      <c r="L236">
        <f t="shared" si="23"/>
        <v>0</v>
      </c>
      <c r="M236">
        <f t="shared" si="24"/>
        <v>0</v>
      </c>
      <c r="N236">
        <f t="shared" si="25"/>
        <v>0</v>
      </c>
    </row>
    <row r="237" spans="8:14" x14ac:dyDescent="0.4">
      <c r="H237">
        <f t="shared" si="26"/>
        <v>0</v>
      </c>
      <c r="I237">
        <f t="shared" si="27"/>
        <v>0</v>
      </c>
      <c r="J237">
        <f t="shared" si="21"/>
        <v>0</v>
      </c>
      <c r="K237">
        <f t="shared" si="22"/>
        <v>0</v>
      </c>
      <c r="L237">
        <f t="shared" si="23"/>
        <v>0</v>
      </c>
      <c r="M237">
        <f t="shared" si="24"/>
        <v>0</v>
      </c>
      <c r="N237">
        <f t="shared" si="25"/>
        <v>0</v>
      </c>
    </row>
    <row r="238" spans="8:14" x14ac:dyDescent="0.4">
      <c r="H238">
        <f t="shared" si="26"/>
        <v>0</v>
      </c>
      <c r="I238">
        <f t="shared" si="27"/>
        <v>0</v>
      </c>
      <c r="J238">
        <f t="shared" si="21"/>
        <v>0</v>
      </c>
      <c r="K238">
        <f t="shared" si="22"/>
        <v>0</v>
      </c>
      <c r="L238">
        <f t="shared" si="23"/>
        <v>0</v>
      </c>
      <c r="M238">
        <f t="shared" si="24"/>
        <v>0</v>
      </c>
      <c r="N238">
        <f t="shared" si="25"/>
        <v>0</v>
      </c>
    </row>
    <row r="239" spans="8:14" x14ac:dyDescent="0.4">
      <c r="H239">
        <f t="shared" si="26"/>
        <v>0</v>
      </c>
      <c r="I239">
        <f t="shared" si="27"/>
        <v>0</v>
      </c>
      <c r="J239">
        <f t="shared" si="21"/>
        <v>0</v>
      </c>
      <c r="K239">
        <f t="shared" si="22"/>
        <v>0</v>
      </c>
      <c r="L239">
        <f t="shared" si="23"/>
        <v>0</v>
      </c>
      <c r="M239">
        <f t="shared" si="24"/>
        <v>0</v>
      </c>
      <c r="N239">
        <f t="shared" si="25"/>
        <v>0</v>
      </c>
    </row>
    <row r="240" spans="8:14" x14ac:dyDescent="0.4">
      <c r="H240">
        <f t="shared" si="26"/>
        <v>0</v>
      </c>
      <c r="I240">
        <f t="shared" si="27"/>
        <v>0</v>
      </c>
      <c r="J240">
        <f t="shared" si="21"/>
        <v>0</v>
      </c>
      <c r="K240">
        <f t="shared" si="22"/>
        <v>0</v>
      </c>
      <c r="L240">
        <f t="shared" si="23"/>
        <v>0</v>
      </c>
      <c r="M240">
        <f t="shared" si="24"/>
        <v>0</v>
      </c>
      <c r="N240">
        <f t="shared" si="25"/>
        <v>0</v>
      </c>
    </row>
    <row r="241" spans="8:14" x14ac:dyDescent="0.4">
      <c r="H241">
        <f t="shared" si="26"/>
        <v>0</v>
      </c>
      <c r="I241">
        <f t="shared" si="27"/>
        <v>0</v>
      </c>
      <c r="J241">
        <f t="shared" si="21"/>
        <v>0</v>
      </c>
      <c r="K241">
        <f t="shared" si="22"/>
        <v>0</v>
      </c>
      <c r="L241">
        <f t="shared" si="23"/>
        <v>0</v>
      </c>
      <c r="M241">
        <f t="shared" si="24"/>
        <v>0</v>
      </c>
      <c r="N241">
        <f t="shared" si="25"/>
        <v>0</v>
      </c>
    </row>
    <row r="242" spans="8:14" x14ac:dyDescent="0.4">
      <c r="H242">
        <f t="shared" si="26"/>
        <v>0</v>
      </c>
      <c r="I242">
        <f t="shared" si="27"/>
        <v>0</v>
      </c>
      <c r="J242">
        <f t="shared" si="21"/>
        <v>0</v>
      </c>
      <c r="K242">
        <f t="shared" si="22"/>
        <v>0</v>
      </c>
      <c r="L242">
        <f t="shared" si="23"/>
        <v>0</v>
      </c>
      <c r="M242">
        <f t="shared" si="24"/>
        <v>0</v>
      </c>
      <c r="N242">
        <f t="shared" si="25"/>
        <v>0</v>
      </c>
    </row>
    <row r="243" spans="8:14" x14ac:dyDescent="0.4">
      <c r="H243">
        <f t="shared" si="26"/>
        <v>0</v>
      </c>
      <c r="I243">
        <f t="shared" si="27"/>
        <v>0</v>
      </c>
      <c r="J243">
        <f t="shared" si="21"/>
        <v>0</v>
      </c>
      <c r="K243">
        <f t="shared" si="22"/>
        <v>0</v>
      </c>
      <c r="L243">
        <f t="shared" si="23"/>
        <v>0</v>
      </c>
      <c r="M243">
        <f t="shared" si="24"/>
        <v>0</v>
      </c>
      <c r="N243">
        <f t="shared" si="25"/>
        <v>0</v>
      </c>
    </row>
    <row r="244" spans="8:14" x14ac:dyDescent="0.4">
      <c r="H244">
        <f t="shared" si="26"/>
        <v>0</v>
      </c>
      <c r="I244">
        <f t="shared" si="27"/>
        <v>0</v>
      </c>
      <c r="J244">
        <f t="shared" si="21"/>
        <v>0</v>
      </c>
      <c r="K244">
        <f t="shared" si="22"/>
        <v>0</v>
      </c>
      <c r="L244">
        <f t="shared" si="23"/>
        <v>0</v>
      </c>
      <c r="M244">
        <f t="shared" si="24"/>
        <v>0</v>
      </c>
      <c r="N244">
        <f t="shared" si="25"/>
        <v>0</v>
      </c>
    </row>
    <row r="245" spans="8:14" x14ac:dyDescent="0.4">
      <c r="H245">
        <f t="shared" si="26"/>
        <v>0</v>
      </c>
      <c r="I245">
        <f t="shared" si="27"/>
        <v>0</v>
      </c>
      <c r="J245">
        <f t="shared" si="21"/>
        <v>0</v>
      </c>
      <c r="K245">
        <f t="shared" si="22"/>
        <v>0</v>
      </c>
      <c r="L245">
        <f t="shared" si="23"/>
        <v>0</v>
      </c>
      <c r="M245">
        <f t="shared" si="24"/>
        <v>0</v>
      </c>
      <c r="N245">
        <f t="shared" si="25"/>
        <v>0</v>
      </c>
    </row>
    <row r="246" spans="8:14" x14ac:dyDescent="0.4">
      <c r="H246">
        <f t="shared" si="26"/>
        <v>0</v>
      </c>
      <c r="I246">
        <f t="shared" si="27"/>
        <v>0</v>
      </c>
      <c r="J246">
        <f t="shared" si="21"/>
        <v>0</v>
      </c>
      <c r="K246">
        <f t="shared" si="22"/>
        <v>0</v>
      </c>
      <c r="L246">
        <f t="shared" si="23"/>
        <v>0</v>
      </c>
      <c r="M246">
        <f t="shared" si="24"/>
        <v>0</v>
      </c>
      <c r="N246">
        <f t="shared" si="25"/>
        <v>0</v>
      </c>
    </row>
    <row r="247" spans="8:14" x14ac:dyDescent="0.4">
      <c r="H247">
        <f t="shared" si="26"/>
        <v>0</v>
      </c>
      <c r="I247">
        <f t="shared" si="27"/>
        <v>0</v>
      </c>
      <c r="J247">
        <f t="shared" si="21"/>
        <v>0</v>
      </c>
      <c r="K247">
        <f t="shared" si="22"/>
        <v>0</v>
      </c>
      <c r="L247">
        <f t="shared" si="23"/>
        <v>0</v>
      </c>
      <c r="M247">
        <f t="shared" si="24"/>
        <v>0</v>
      </c>
      <c r="N247">
        <f t="shared" si="25"/>
        <v>0</v>
      </c>
    </row>
    <row r="248" spans="8:14" x14ac:dyDescent="0.4">
      <c r="H248">
        <f t="shared" si="26"/>
        <v>0</v>
      </c>
      <c r="I248">
        <f t="shared" si="27"/>
        <v>0</v>
      </c>
      <c r="J248">
        <f t="shared" si="21"/>
        <v>0</v>
      </c>
      <c r="K248">
        <f t="shared" si="22"/>
        <v>0</v>
      </c>
      <c r="L248">
        <f t="shared" si="23"/>
        <v>0</v>
      </c>
      <c r="M248">
        <f t="shared" si="24"/>
        <v>0</v>
      </c>
      <c r="N248">
        <f t="shared" si="25"/>
        <v>0</v>
      </c>
    </row>
    <row r="249" spans="8:14" x14ac:dyDescent="0.4">
      <c r="H249">
        <f t="shared" si="26"/>
        <v>0</v>
      </c>
      <c r="I249">
        <f t="shared" si="27"/>
        <v>0</v>
      </c>
      <c r="J249">
        <f t="shared" si="21"/>
        <v>0</v>
      </c>
      <c r="K249">
        <f t="shared" si="22"/>
        <v>0</v>
      </c>
      <c r="L249">
        <f t="shared" si="23"/>
        <v>0</v>
      </c>
      <c r="M249">
        <f t="shared" si="24"/>
        <v>0</v>
      </c>
      <c r="N249">
        <f t="shared" si="25"/>
        <v>0</v>
      </c>
    </row>
    <row r="250" spans="8:14" x14ac:dyDescent="0.4">
      <c r="H250">
        <f t="shared" si="26"/>
        <v>0</v>
      </c>
      <c r="I250">
        <f t="shared" si="27"/>
        <v>0</v>
      </c>
      <c r="J250">
        <f t="shared" si="21"/>
        <v>0</v>
      </c>
      <c r="K250">
        <f t="shared" si="22"/>
        <v>0</v>
      </c>
      <c r="L250">
        <f t="shared" si="23"/>
        <v>0</v>
      </c>
      <c r="M250">
        <f t="shared" si="24"/>
        <v>0</v>
      </c>
      <c r="N250">
        <f t="shared" si="25"/>
        <v>0</v>
      </c>
    </row>
    <row r="251" spans="8:14" x14ac:dyDescent="0.4">
      <c r="H251">
        <f t="shared" si="26"/>
        <v>0</v>
      </c>
      <c r="I251">
        <f t="shared" si="27"/>
        <v>0</v>
      </c>
      <c r="J251">
        <f t="shared" si="21"/>
        <v>0</v>
      </c>
      <c r="K251">
        <f t="shared" si="22"/>
        <v>0</v>
      </c>
      <c r="L251">
        <f t="shared" si="23"/>
        <v>0</v>
      </c>
      <c r="M251">
        <f t="shared" si="24"/>
        <v>0</v>
      </c>
      <c r="N251">
        <f t="shared" si="25"/>
        <v>0</v>
      </c>
    </row>
    <row r="252" spans="8:14" x14ac:dyDescent="0.4">
      <c r="H252">
        <f t="shared" si="26"/>
        <v>0</v>
      </c>
      <c r="I252">
        <f t="shared" si="27"/>
        <v>0</v>
      </c>
      <c r="J252">
        <f t="shared" si="21"/>
        <v>0</v>
      </c>
      <c r="K252">
        <f t="shared" si="22"/>
        <v>0</v>
      </c>
      <c r="L252">
        <f t="shared" si="23"/>
        <v>0</v>
      </c>
      <c r="M252">
        <f t="shared" si="24"/>
        <v>0</v>
      </c>
      <c r="N252">
        <f t="shared" si="25"/>
        <v>0</v>
      </c>
    </row>
    <row r="253" spans="8:14" x14ac:dyDescent="0.4">
      <c r="H253">
        <f t="shared" si="26"/>
        <v>0</v>
      </c>
      <c r="I253">
        <f t="shared" si="27"/>
        <v>0</v>
      </c>
      <c r="J253">
        <f t="shared" si="21"/>
        <v>0</v>
      </c>
      <c r="K253">
        <f t="shared" si="22"/>
        <v>0</v>
      </c>
      <c r="L253">
        <f t="shared" si="23"/>
        <v>0</v>
      </c>
      <c r="M253">
        <f t="shared" si="24"/>
        <v>0</v>
      </c>
      <c r="N253">
        <f t="shared" si="25"/>
        <v>0</v>
      </c>
    </row>
    <row r="254" spans="8:14" x14ac:dyDescent="0.4">
      <c r="H254">
        <f t="shared" si="26"/>
        <v>0</v>
      </c>
      <c r="I254">
        <f t="shared" si="27"/>
        <v>0</v>
      </c>
      <c r="J254">
        <f t="shared" si="21"/>
        <v>0</v>
      </c>
      <c r="K254">
        <f t="shared" si="22"/>
        <v>0</v>
      </c>
      <c r="L254">
        <f t="shared" si="23"/>
        <v>0</v>
      </c>
      <c r="M254">
        <f t="shared" si="24"/>
        <v>0</v>
      </c>
      <c r="N254">
        <f t="shared" si="25"/>
        <v>0</v>
      </c>
    </row>
    <row r="255" spans="8:14" x14ac:dyDescent="0.4">
      <c r="H255">
        <f t="shared" si="26"/>
        <v>0</v>
      </c>
      <c r="I255">
        <f t="shared" si="27"/>
        <v>0</v>
      </c>
      <c r="J255">
        <f t="shared" si="21"/>
        <v>0</v>
      </c>
      <c r="K255">
        <f t="shared" si="22"/>
        <v>0</v>
      </c>
      <c r="L255">
        <f t="shared" si="23"/>
        <v>0</v>
      </c>
      <c r="M255">
        <f t="shared" si="24"/>
        <v>0</v>
      </c>
      <c r="N255">
        <f t="shared" si="25"/>
        <v>0</v>
      </c>
    </row>
    <row r="256" spans="8:14" x14ac:dyDescent="0.4">
      <c r="H256">
        <f t="shared" si="26"/>
        <v>0</v>
      </c>
      <c r="I256">
        <f t="shared" si="27"/>
        <v>0</v>
      </c>
      <c r="J256">
        <f t="shared" si="21"/>
        <v>0</v>
      </c>
      <c r="K256">
        <f t="shared" si="22"/>
        <v>0</v>
      </c>
      <c r="L256">
        <f t="shared" si="23"/>
        <v>0</v>
      </c>
      <c r="M256">
        <f t="shared" si="24"/>
        <v>0</v>
      </c>
      <c r="N256">
        <f t="shared" si="25"/>
        <v>0</v>
      </c>
    </row>
    <row r="257" spans="8:14" x14ac:dyDescent="0.4">
      <c r="H257">
        <f t="shared" si="26"/>
        <v>0</v>
      </c>
      <c r="I257">
        <f t="shared" si="27"/>
        <v>0</v>
      </c>
      <c r="J257">
        <f t="shared" si="21"/>
        <v>0</v>
      </c>
      <c r="K257">
        <f t="shared" si="22"/>
        <v>0</v>
      </c>
      <c r="L257">
        <f t="shared" si="23"/>
        <v>0</v>
      </c>
      <c r="M257">
        <f t="shared" si="24"/>
        <v>0</v>
      </c>
      <c r="N257">
        <f t="shared" si="25"/>
        <v>0</v>
      </c>
    </row>
    <row r="258" spans="8:14" x14ac:dyDescent="0.4">
      <c r="H258">
        <f t="shared" si="26"/>
        <v>0</v>
      </c>
      <c r="I258">
        <f t="shared" si="27"/>
        <v>0</v>
      </c>
      <c r="J258">
        <f t="shared" si="21"/>
        <v>0</v>
      </c>
      <c r="K258">
        <f t="shared" si="22"/>
        <v>0</v>
      </c>
      <c r="L258">
        <f t="shared" si="23"/>
        <v>0</v>
      </c>
      <c r="M258">
        <f t="shared" si="24"/>
        <v>0</v>
      </c>
      <c r="N258">
        <f t="shared" si="25"/>
        <v>0</v>
      </c>
    </row>
    <row r="259" spans="8:14" x14ac:dyDescent="0.4">
      <c r="H259">
        <f t="shared" si="26"/>
        <v>0</v>
      </c>
      <c r="I259">
        <f t="shared" si="27"/>
        <v>0</v>
      </c>
      <c r="J259">
        <f t="shared" si="21"/>
        <v>0</v>
      </c>
      <c r="K259">
        <f t="shared" si="22"/>
        <v>0</v>
      </c>
      <c r="L259">
        <f t="shared" si="23"/>
        <v>0</v>
      </c>
      <c r="M259">
        <f t="shared" si="24"/>
        <v>0</v>
      </c>
      <c r="N259">
        <f t="shared" si="25"/>
        <v>0</v>
      </c>
    </row>
    <row r="260" spans="8:14" x14ac:dyDescent="0.4">
      <c r="H260">
        <f t="shared" si="26"/>
        <v>0</v>
      </c>
      <c r="I260">
        <f t="shared" si="27"/>
        <v>0</v>
      </c>
      <c r="J260">
        <f t="shared" si="21"/>
        <v>0</v>
      </c>
      <c r="K260">
        <f t="shared" si="22"/>
        <v>0</v>
      </c>
      <c r="L260">
        <f t="shared" si="23"/>
        <v>0</v>
      </c>
      <c r="M260">
        <f t="shared" si="24"/>
        <v>0</v>
      </c>
      <c r="N260">
        <f t="shared" si="25"/>
        <v>0</v>
      </c>
    </row>
    <row r="261" spans="8:14" x14ac:dyDescent="0.4">
      <c r="H261">
        <f t="shared" si="26"/>
        <v>0</v>
      </c>
      <c r="I261">
        <f t="shared" si="27"/>
        <v>0</v>
      </c>
      <c r="J261">
        <f t="shared" ref="J261:J324" si="28">COUNTIF(C261,"Transoesophageal echo")</f>
        <v>0</v>
      </c>
      <c r="K261">
        <f t="shared" ref="K261:K324" si="29">COUNTIF(C261,"DC cardioversion")</f>
        <v>0</v>
      </c>
      <c r="L261">
        <f t="shared" ref="L261:L324" si="30">COUNTIF(C261,"Holter monitor")</f>
        <v>0</v>
      </c>
      <c r="M261">
        <f t="shared" ref="M261:M324" si="31">COUNTIF(C261,"Exercise stress test")</f>
        <v>0</v>
      </c>
      <c r="N261">
        <f t="shared" ref="N261:N324" si="32">COUNTIF(C261,"Stress echo (DSE / ESE)")</f>
        <v>0</v>
      </c>
    </row>
    <row r="262" spans="8:14" x14ac:dyDescent="0.4">
      <c r="H262">
        <f t="shared" ref="H262:H325" si="33">COUNTIF(C262,"Transthoracic echo")</f>
        <v>0</v>
      </c>
      <c r="I262">
        <f t="shared" ref="I262:I325" si="34">COUNTIF(C262,"ECHO report")</f>
        <v>0</v>
      </c>
      <c r="J262">
        <f t="shared" si="28"/>
        <v>0</v>
      </c>
      <c r="K262">
        <f t="shared" si="29"/>
        <v>0</v>
      </c>
      <c r="L262">
        <f t="shared" si="30"/>
        <v>0</v>
      </c>
      <c r="M262">
        <f t="shared" si="31"/>
        <v>0</v>
      </c>
      <c r="N262">
        <f t="shared" si="32"/>
        <v>0</v>
      </c>
    </row>
    <row r="263" spans="8:14" x14ac:dyDescent="0.4">
      <c r="H263">
        <f t="shared" si="33"/>
        <v>0</v>
      </c>
      <c r="I263">
        <f t="shared" si="34"/>
        <v>0</v>
      </c>
      <c r="J263">
        <f t="shared" si="28"/>
        <v>0</v>
      </c>
      <c r="K263">
        <f t="shared" si="29"/>
        <v>0</v>
      </c>
      <c r="L263">
        <f t="shared" si="30"/>
        <v>0</v>
      </c>
      <c r="M263">
        <f t="shared" si="31"/>
        <v>0</v>
      </c>
      <c r="N263">
        <f t="shared" si="32"/>
        <v>0</v>
      </c>
    </row>
    <row r="264" spans="8:14" x14ac:dyDescent="0.4">
      <c r="H264">
        <f t="shared" si="33"/>
        <v>0</v>
      </c>
      <c r="I264">
        <f t="shared" si="34"/>
        <v>0</v>
      </c>
      <c r="J264">
        <f t="shared" si="28"/>
        <v>0</v>
      </c>
      <c r="K264">
        <f t="shared" si="29"/>
        <v>0</v>
      </c>
      <c r="L264">
        <f t="shared" si="30"/>
        <v>0</v>
      </c>
      <c r="M264">
        <f t="shared" si="31"/>
        <v>0</v>
      </c>
      <c r="N264">
        <f t="shared" si="32"/>
        <v>0</v>
      </c>
    </row>
    <row r="265" spans="8:14" x14ac:dyDescent="0.4">
      <c r="H265">
        <f t="shared" si="33"/>
        <v>0</v>
      </c>
      <c r="I265">
        <f t="shared" si="34"/>
        <v>0</v>
      </c>
      <c r="J265">
        <f t="shared" si="28"/>
        <v>0</v>
      </c>
      <c r="K265">
        <f t="shared" si="29"/>
        <v>0</v>
      </c>
      <c r="L265">
        <f t="shared" si="30"/>
        <v>0</v>
      </c>
      <c r="M265">
        <f t="shared" si="31"/>
        <v>0</v>
      </c>
      <c r="N265">
        <f t="shared" si="32"/>
        <v>0</v>
      </c>
    </row>
    <row r="266" spans="8:14" x14ac:dyDescent="0.4">
      <c r="H266">
        <f t="shared" si="33"/>
        <v>0</v>
      </c>
      <c r="I266">
        <f t="shared" si="34"/>
        <v>0</v>
      </c>
      <c r="J266">
        <f t="shared" si="28"/>
        <v>0</v>
      </c>
      <c r="K266">
        <f t="shared" si="29"/>
        <v>0</v>
      </c>
      <c r="L266">
        <f t="shared" si="30"/>
        <v>0</v>
      </c>
      <c r="M266">
        <f t="shared" si="31"/>
        <v>0</v>
      </c>
      <c r="N266">
        <f t="shared" si="32"/>
        <v>0</v>
      </c>
    </row>
    <row r="267" spans="8:14" x14ac:dyDescent="0.4">
      <c r="H267">
        <f t="shared" si="33"/>
        <v>0</v>
      </c>
      <c r="I267">
        <f t="shared" si="34"/>
        <v>0</v>
      </c>
      <c r="J267">
        <f t="shared" si="28"/>
        <v>0</v>
      </c>
      <c r="K267">
        <f t="shared" si="29"/>
        <v>0</v>
      </c>
      <c r="L267">
        <f t="shared" si="30"/>
        <v>0</v>
      </c>
      <c r="M267">
        <f t="shared" si="31"/>
        <v>0</v>
      </c>
      <c r="N267">
        <f t="shared" si="32"/>
        <v>0</v>
      </c>
    </row>
    <row r="268" spans="8:14" x14ac:dyDescent="0.4">
      <c r="H268">
        <f t="shared" si="33"/>
        <v>0</v>
      </c>
      <c r="I268">
        <f t="shared" si="34"/>
        <v>0</v>
      </c>
      <c r="J268">
        <f t="shared" si="28"/>
        <v>0</v>
      </c>
      <c r="K268">
        <f t="shared" si="29"/>
        <v>0</v>
      </c>
      <c r="L268">
        <f t="shared" si="30"/>
        <v>0</v>
      </c>
      <c r="M268">
        <f t="shared" si="31"/>
        <v>0</v>
      </c>
      <c r="N268">
        <f t="shared" si="32"/>
        <v>0</v>
      </c>
    </row>
    <row r="269" spans="8:14" x14ac:dyDescent="0.4">
      <c r="H269">
        <f t="shared" si="33"/>
        <v>0</v>
      </c>
      <c r="I269">
        <f t="shared" si="34"/>
        <v>0</v>
      </c>
      <c r="J269">
        <f t="shared" si="28"/>
        <v>0</v>
      </c>
      <c r="K269">
        <f t="shared" si="29"/>
        <v>0</v>
      </c>
      <c r="L269">
        <f t="shared" si="30"/>
        <v>0</v>
      </c>
      <c r="M269">
        <f t="shared" si="31"/>
        <v>0</v>
      </c>
      <c r="N269">
        <f t="shared" si="32"/>
        <v>0</v>
      </c>
    </row>
    <row r="270" spans="8:14" x14ac:dyDescent="0.4">
      <c r="H270">
        <f t="shared" si="33"/>
        <v>0</v>
      </c>
      <c r="I270">
        <f t="shared" si="34"/>
        <v>0</v>
      </c>
      <c r="J270">
        <f t="shared" si="28"/>
        <v>0</v>
      </c>
      <c r="K270">
        <f t="shared" si="29"/>
        <v>0</v>
      </c>
      <c r="L270">
        <f t="shared" si="30"/>
        <v>0</v>
      </c>
      <c r="M270">
        <f t="shared" si="31"/>
        <v>0</v>
      </c>
      <c r="N270">
        <f t="shared" si="32"/>
        <v>0</v>
      </c>
    </row>
    <row r="271" spans="8:14" x14ac:dyDescent="0.4">
      <c r="H271">
        <f t="shared" si="33"/>
        <v>0</v>
      </c>
      <c r="I271">
        <f t="shared" si="34"/>
        <v>0</v>
      </c>
      <c r="J271">
        <f t="shared" si="28"/>
        <v>0</v>
      </c>
      <c r="K271">
        <f t="shared" si="29"/>
        <v>0</v>
      </c>
      <c r="L271">
        <f t="shared" si="30"/>
        <v>0</v>
      </c>
      <c r="M271">
        <f t="shared" si="31"/>
        <v>0</v>
      </c>
      <c r="N271">
        <f t="shared" si="32"/>
        <v>0</v>
      </c>
    </row>
    <row r="272" spans="8:14" x14ac:dyDescent="0.4">
      <c r="H272">
        <f t="shared" si="33"/>
        <v>0</v>
      </c>
      <c r="I272">
        <f t="shared" si="34"/>
        <v>0</v>
      </c>
      <c r="J272">
        <f t="shared" si="28"/>
        <v>0</v>
      </c>
      <c r="K272">
        <f t="shared" si="29"/>
        <v>0</v>
      </c>
      <c r="L272">
        <f t="shared" si="30"/>
        <v>0</v>
      </c>
      <c r="M272">
        <f t="shared" si="31"/>
        <v>0</v>
      </c>
      <c r="N272">
        <f t="shared" si="32"/>
        <v>0</v>
      </c>
    </row>
    <row r="273" spans="8:14" x14ac:dyDescent="0.4">
      <c r="H273">
        <f t="shared" si="33"/>
        <v>0</v>
      </c>
      <c r="I273">
        <f t="shared" si="34"/>
        <v>0</v>
      </c>
      <c r="J273">
        <f t="shared" si="28"/>
        <v>0</v>
      </c>
      <c r="K273">
        <f t="shared" si="29"/>
        <v>0</v>
      </c>
      <c r="L273">
        <f t="shared" si="30"/>
        <v>0</v>
      </c>
      <c r="M273">
        <f t="shared" si="31"/>
        <v>0</v>
      </c>
      <c r="N273">
        <f t="shared" si="32"/>
        <v>0</v>
      </c>
    </row>
    <row r="274" spans="8:14" x14ac:dyDescent="0.4">
      <c r="H274">
        <f t="shared" si="33"/>
        <v>0</v>
      </c>
      <c r="I274">
        <f t="shared" si="34"/>
        <v>0</v>
      </c>
      <c r="J274">
        <f t="shared" si="28"/>
        <v>0</v>
      </c>
      <c r="K274">
        <f t="shared" si="29"/>
        <v>0</v>
      </c>
      <c r="L274">
        <f t="shared" si="30"/>
        <v>0</v>
      </c>
      <c r="M274">
        <f t="shared" si="31"/>
        <v>0</v>
      </c>
      <c r="N274">
        <f t="shared" si="32"/>
        <v>0</v>
      </c>
    </row>
    <row r="275" spans="8:14" x14ac:dyDescent="0.4">
      <c r="H275">
        <f t="shared" si="33"/>
        <v>0</v>
      </c>
      <c r="I275">
        <f t="shared" si="34"/>
        <v>0</v>
      </c>
      <c r="J275">
        <f t="shared" si="28"/>
        <v>0</v>
      </c>
      <c r="K275">
        <f t="shared" si="29"/>
        <v>0</v>
      </c>
      <c r="L275">
        <f t="shared" si="30"/>
        <v>0</v>
      </c>
      <c r="M275">
        <f t="shared" si="31"/>
        <v>0</v>
      </c>
      <c r="N275">
        <f t="shared" si="32"/>
        <v>0</v>
      </c>
    </row>
    <row r="276" spans="8:14" x14ac:dyDescent="0.4">
      <c r="H276">
        <f t="shared" si="33"/>
        <v>0</v>
      </c>
      <c r="I276">
        <f t="shared" si="34"/>
        <v>0</v>
      </c>
      <c r="J276">
        <f t="shared" si="28"/>
        <v>0</v>
      </c>
      <c r="K276">
        <f t="shared" si="29"/>
        <v>0</v>
      </c>
      <c r="L276">
        <f t="shared" si="30"/>
        <v>0</v>
      </c>
      <c r="M276">
        <f t="shared" si="31"/>
        <v>0</v>
      </c>
      <c r="N276">
        <f t="shared" si="32"/>
        <v>0</v>
      </c>
    </row>
    <row r="277" spans="8:14" x14ac:dyDescent="0.4">
      <c r="H277">
        <f t="shared" si="33"/>
        <v>0</v>
      </c>
      <c r="I277">
        <f t="shared" si="34"/>
        <v>0</v>
      </c>
      <c r="J277">
        <f t="shared" si="28"/>
        <v>0</v>
      </c>
      <c r="K277">
        <f t="shared" si="29"/>
        <v>0</v>
      </c>
      <c r="L277">
        <f t="shared" si="30"/>
        <v>0</v>
      </c>
      <c r="M277">
        <f t="shared" si="31"/>
        <v>0</v>
      </c>
      <c r="N277">
        <f t="shared" si="32"/>
        <v>0</v>
      </c>
    </row>
    <row r="278" spans="8:14" x14ac:dyDescent="0.4">
      <c r="H278">
        <f t="shared" si="33"/>
        <v>0</v>
      </c>
      <c r="I278">
        <f t="shared" si="34"/>
        <v>0</v>
      </c>
      <c r="J278">
        <f t="shared" si="28"/>
        <v>0</v>
      </c>
      <c r="K278">
        <f t="shared" si="29"/>
        <v>0</v>
      </c>
      <c r="L278">
        <f t="shared" si="30"/>
        <v>0</v>
      </c>
      <c r="M278">
        <f t="shared" si="31"/>
        <v>0</v>
      </c>
      <c r="N278">
        <f t="shared" si="32"/>
        <v>0</v>
      </c>
    </row>
    <row r="279" spans="8:14" x14ac:dyDescent="0.4">
      <c r="H279">
        <f t="shared" si="33"/>
        <v>0</v>
      </c>
      <c r="I279">
        <f t="shared" si="34"/>
        <v>0</v>
      </c>
      <c r="J279">
        <f t="shared" si="28"/>
        <v>0</v>
      </c>
      <c r="K279">
        <f t="shared" si="29"/>
        <v>0</v>
      </c>
      <c r="L279">
        <f t="shared" si="30"/>
        <v>0</v>
      </c>
      <c r="M279">
        <f t="shared" si="31"/>
        <v>0</v>
      </c>
      <c r="N279">
        <f t="shared" si="32"/>
        <v>0</v>
      </c>
    </row>
    <row r="280" spans="8:14" x14ac:dyDescent="0.4">
      <c r="H280">
        <f t="shared" si="33"/>
        <v>0</v>
      </c>
      <c r="I280">
        <f t="shared" si="34"/>
        <v>0</v>
      </c>
      <c r="J280">
        <f t="shared" si="28"/>
        <v>0</v>
      </c>
      <c r="K280">
        <f t="shared" si="29"/>
        <v>0</v>
      </c>
      <c r="L280">
        <f t="shared" si="30"/>
        <v>0</v>
      </c>
      <c r="M280">
        <f t="shared" si="31"/>
        <v>0</v>
      </c>
      <c r="N280">
        <f t="shared" si="32"/>
        <v>0</v>
      </c>
    </row>
    <row r="281" spans="8:14" x14ac:dyDescent="0.4">
      <c r="H281">
        <f t="shared" si="33"/>
        <v>0</v>
      </c>
      <c r="I281">
        <f t="shared" si="34"/>
        <v>0</v>
      </c>
      <c r="J281">
        <f t="shared" si="28"/>
        <v>0</v>
      </c>
      <c r="K281">
        <f t="shared" si="29"/>
        <v>0</v>
      </c>
      <c r="L281">
        <f t="shared" si="30"/>
        <v>0</v>
      </c>
      <c r="M281">
        <f t="shared" si="31"/>
        <v>0</v>
      </c>
      <c r="N281">
        <f t="shared" si="32"/>
        <v>0</v>
      </c>
    </row>
    <row r="282" spans="8:14" x14ac:dyDescent="0.4">
      <c r="H282">
        <f t="shared" si="33"/>
        <v>0</v>
      </c>
      <c r="I282">
        <f t="shared" si="34"/>
        <v>0</v>
      </c>
      <c r="J282">
        <f t="shared" si="28"/>
        <v>0</v>
      </c>
      <c r="K282">
        <f t="shared" si="29"/>
        <v>0</v>
      </c>
      <c r="L282">
        <f t="shared" si="30"/>
        <v>0</v>
      </c>
      <c r="M282">
        <f t="shared" si="31"/>
        <v>0</v>
      </c>
      <c r="N282">
        <f t="shared" si="32"/>
        <v>0</v>
      </c>
    </row>
    <row r="283" spans="8:14" x14ac:dyDescent="0.4">
      <c r="H283">
        <f t="shared" si="33"/>
        <v>0</v>
      </c>
      <c r="I283">
        <f t="shared" si="34"/>
        <v>0</v>
      </c>
      <c r="J283">
        <f t="shared" si="28"/>
        <v>0</v>
      </c>
      <c r="K283">
        <f t="shared" si="29"/>
        <v>0</v>
      </c>
      <c r="L283">
        <f t="shared" si="30"/>
        <v>0</v>
      </c>
      <c r="M283">
        <f t="shared" si="31"/>
        <v>0</v>
      </c>
      <c r="N283">
        <f t="shared" si="32"/>
        <v>0</v>
      </c>
    </row>
    <row r="284" spans="8:14" x14ac:dyDescent="0.4">
      <c r="H284">
        <f t="shared" si="33"/>
        <v>0</v>
      </c>
      <c r="I284">
        <f t="shared" si="34"/>
        <v>0</v>
      </c>
      <c r="J284">
        <f t="shared" si="28"/>
        <v>0</v>
      </c>
      <c r="K284">
        <f t="shared" si="29"/>
        <v>0</v>
      </c>
      <c r="L284">
        <f t="shared" si="30"/>
        <v>0</v>
      </c>
      <c r="M284">
        <f t="shared" si="31"/>
        <v>0</v>
      </c>
      <c r="N284">
        <f t="shared" si="32"/>
        <v>0</v>
      </c>
    </row>
    <row r="285" spans="8:14" x14ac:dyDescent="0.4">
      <c r="H285">
        <f t="shared" si="33"/>
        <v>0</v>
      </c>
      <c r="I285">
        <f t="shared" si="34"/>
        <v>0</v>
      </c>
      <c r="J285">
        <f t="shared" si="28"/>
        <v>0</v>
      </c>
      <c r="K285">
        <f t="shared" si="29"/>
        <v>0</v>
      </c>
      <c r="L285">
        <f t="shared" si="30"/>
        <v>0</v>
      </c>
      <c r="M285">
        <f t="shared" si="31"/>
        <v>0</v>
      </c>
      <c r="N285">
        <f t="shared" si="32"/>
        <v>0</v>
      </c>
    </row>
    <row r="286" spans="8:14" x14ac:dyDescent="0.4">
      <c r="H286">
        <f t="shared" si="33"/>
        <v>0</v>
      </c>
      <c r="I286">
        <f t="shared" si="34"/>
        <v>0</v>
      </c>
      <c r="J286">
        <f t="shared" si="28"/>
        <v>0</v>
      </c>
      <c r="K286">
        <f t="shared" si="29"/>
        <v>0</v>
      </c>
      <c r="L286">
        <f t="shared" si="30"/>
        <v>0</v>
      </c>
      <c r="M286">
        <f t="shared" si="31"/>
        <v>0</v>
      </c>
      <c r="N286">
        <f t="shared" si="32"/>
        <v>0</v>
      </c>
    </row>
    <row r="287" spans="8:14" x14ac:dyDescent="0.4">
      <c r="H287">
        <f t="shared" si="33"/>
        <v>0</v>
      </c>
      <c r="I287">
        <f t="shared" si="34"/>
        <v>0</v>
      </c>
      <c r="J287">
        <f t="shared" si="28"/>
        <v>0</v>
      </c>
      <c r="K287">
        <f t="shared" si="29"/>
        <v>0</v>
      </c>
      <c r="L287">
        <f t="shared" si="30"/>
        <v>0</v>
      </c>
      <c r="M287">
        <f t="shared" si="31"/>
        <v>0</v>
      </c>
      <c r="N287">
        <f t="shared" si="32"/>
        <v>0</v>
      </c>
    </row>
    <row r="288" spans="8:14" x14ac:dyDescent="0.4">
      <c r="H288">
        <f t="shared" si="33"/>
        <v>0</v>
      </c>
      <c r="I288">
        <f t="shared" si="34"/>
        <v>0</v>
      </c>
      <c r="J288">
        <f t="shared" si="28"/>
        <v>0</v>
      </c>
      <c r="K288">
        <f t="shared" si="29"/>
        <v>0</v>
      </c>
      <c r="L288">
        <f t="shared" si="30"/>
        <v>0</v>
      </c>
      <c r="M288">
        <f t="shared" si="31"/>
        <v>0</v>
      </c>
      <c r="N288">
        <f t="shared" si="32"/>
        <v>0</v>
      </c>
    </row>
    <row r="289" spans="8:14" x14ac:dyDescent="0.4">
      <c r="H289">
        <f t="shared" si="33"/>
        <v>0</v>
      </c>
      <c r="I289">
        <f t="shared" si="34"/>
        <v>0</v>
      </c>
      <c r="J289">
        <f t="shared" si="28"/>
        <v>0</v>
      </c>
      <c r="K289">
        <f t="shared" si="29"/>
        <v>0</v>
      </c>
      <c r="L289">
        <f t="shared" si="30"/>
        <v>0</v>
      </c>
      <c r="M289">
        <f t="shared" si="31"/>
        <v>0</v>
      </c>
      <c r="N289">
        <f t="shared" si="32"/>
        <v>0</v>
      </c>
    </row>
    <row r="290" spans="8:14" x14ac:dyDescent="0.4">
      <c r="H290">
        <f t="shared" si="33"/>
        <v>0</v>
      </c>
      <c r="I290">
        <f t="shared" si="34"/>
        <v>0</v>
      </c>
      <c r="J290">
        <f t="shared" si="28"/>
        <v>0</v>
      </c>
      <c r="K290">
        <f t="shared" si="29"/>
        <v>0</v>
      </c>
      <c r="L290">
        <f t="shared" si="30"/>
        <v>0</v>
      </c>
      <c r="M290">
        <f t="shared" si="31"/>
        <v>0</v>
      </c>
      <c r="N290">
        <f t="shared" si="32"/>
        <v>0</v>
      </c>
    </row>
    <row r="291" spans="8:14" x14ac:dyDescent="0.4">
      <c r="H291">
        <f t="shared" si="33"/>
        <v>0</v>
      </c>
      <c r="I291">
        <f t="shared" si="34"/>
        <v>0</v>
      </c>
      <c r="J291">
        <f t="shared" si="28"/>
        <v>0</v>
      </c>
      <c r="K291">
        <f t="shared" si="29"/>
        <v>0</v>
      </c>
      <c r="L291">
        <f t="shared" si="30"/>
        <v>0</v>
      </c>
      <c r="M291">
        <f t="shared" si="31"/>
        <v>0</v>
      </c>
      <c r="N291">
        <f t="shared" si="32"/>
        <v>0</v>
      </c>
    </row>
    <row r="292" spans="8:14" x14ac:dyDescent="0.4">
      <c r="H292">
        <f t="shared" si="33"/>
        <v>0</v>
      </c>
      <c r="I292">
        <f t="shared" si="34"/>
        <v>0</v>
      </c>
      <c r="J292">
        <f t="shared" si="28"/>
        <v>0</v>
      </c>
      <c r="K292">
        <f t="shared" si="29"/>
        <v>0</v>
      </c>
      <c r="L292">
        <f t="shared" si="30"/>
        <v>0</v>
      </c>
      <c r="M292">
        <f t="shared" si="31"/>
        <v>0</v>
      </c>
      <c r="N292">
        <f t="shared" si="32"/>
        <v>0</v>
      </c>
    </row>
    <row r="293" spans="8:14" x14ac:dyDescent="0.4">
      <c r="H293">
        <f t="shared" si="33"/>
        <v>0</v>
      </c>
      <c r="I293">
        <f t="shared" si="34"/>
        <v>0</v>
      </c>
      <c r="J293">
        <f t="shared" si="28"/>
        <v>0</v>
      </c>
      <c r="K293">
        <f t="shared" si="29"/>
        <v>0</v>
      </c>
      <c r="L293">
        <f t="shared" si="30"/>
        <v>0</v>
      </c>
      <c r="M293">
        <f t="shared" si="31"/>
        <v>0</v>
      </c>
      <c r="N293">
        <f t="shared" si="32"/>
        <v>0</v>
      </c>
    </row>
    <row r="294" spans="8:14" x14ac:dyDescent="0.4">
      <c r="H294">
        <f t="shared" si="33"/>
        <v>0</v>
      </c>
      <c r="I294">
        <f t="shared" si="34"/>
        <v>0</v>
      </c>
      <c r="J294">
        <f t="shared" si="28"/>
        <v>0</v>
      </c>
      <c r="K294">
        <f t="shared" si="29"/>
        <v>0</v>
      </c>
      <c r="L294">
        <f t="shared" si="30"/>
        <v>0</v>
      </c>
      <c r="M294">
        <f t="shared" si="31"/>
        <v>0</v>
      </c>
      <c r="N294">
        <f t="shared" si="32"/>
        <v>0</v>
      </c>
    </row>
    <row r="295" spans="8:14" x14ac:dyDescent="0.4">
      <c r="H295">
        <f t="shared" si="33"/>
        <v>0</v>
      </c>
      <c r="I295">
        <f t="shared" si="34"/>
        <v>0</v>
      </c>
      <c r="J295">
        <f t="shared" si="28"/>
        <v>0</v>
      </c>
      <c r="K295">
        <f t="shared" si="29"/>
        <v>0</v>
      </c>
      <c r="L295">
        <f t="shared" si="30"/>
        <v>0</v>
      </c>
      <c r="M295">
        <f t="shared" si="31"/>
        <v>0</v>
      </c>
      <c r="N295">
        <f t="shared" si="32"/>
        <v>0</v>
      </c>
    </row>
    <row r="296" spans="8:14" x14ac:dyDescent="0.4">
      <c r="H296">
        <f t="shared" si="33"/>
        <v>0</v>
      </c>
      <c r="I296">
        <f t="shared" si="34"/>
        <v>0</v>
      </c>
      <c r="J296">
        <f t="shared" si="28"/>
        <v>0</v>
      </c>
      <c r="K296">
        <f t="shared" si="29"/>
        <v>0</v>
      </c>
      <c r="L296">
        <f t="shared" si="30"/>
        <v>0</v>
      </c>
      <c r="M296">
        <f t="shared" si="31"/>
        <v>0</v>
      </c>
      <c r="N296">
        <f t="shared" si="32"/>
        <v>0</v>
      </c>
    </row>
    <row r="297" spans="8:14" x14ac:dyDescent="0.4">
      <c r="H297">
        <f t="shared" si="33"/>
        <v>0</v>
      </c>
      <c r="I297">
        <f t="shared" si="34"/>
        <v>0</v>
      </c>
      <c r="J297">
        <f t="shared" si="28"/>
        <v>0</v>
      </c>
      <c r="K297">
        <f t="shared" si="29"/>
        <v>0</v>
      </c>
      <c r="L297">
        <f t="shared" si="30"/>
        <v>0</v>
      </c>
      <c r="M297">
        <f t="shared" si="31"/>
        <v>0</v>
      </c>
      <c r="N297">
        <f t="shared" si="32"/>
        <v>0</v>
      </c>
    </row>
    <row r="298" spans="8:14" x14ac:dyDescent="0.4">
      <c r="H298">
        <f t="shared" si="33"/>
        <v>0</v>
      </c>
      <c r="I298">
        <f t="shared" si="34"/>
        <v>0</v>
      </c>
      <c r="J298">
        <f t="shared" si="28"/>
        <v>0</v>
      </c>
      <c r="K298">
        <f t="shared" si="29"/>
        <v>0</v>
      </c>
      <c r="L298">
        <f t="shared" si="30"/>
        <v>0</v>
      </c>
      <c r="M298">
        <f t="shared" si="31"/>
        <v>0</v>
      </c>
      <c r="N298">
        <f t="shared" si="32"/>
        <v>0</v>
      </c>
    </row>
    <row r="299" spans="8:14" x14ac:dyDescent="0.4">
      <c r="H299">
        <f t="shared" si="33"/>
        <v>0</v>
      </c>
      <c r="I299">
        <f t="shared" si="34"/>
        <v>0</v>
      </c>
      <c r="J299">
        <f t="shared" si="28"/>
        <v>0</v>
      </c>
      <c r="K299">
        <f t="shared" si="29"/>
        <v>0</v>
      </c>
      <c r="L299">
        <f t="shared" si="30"/>
        <v>0</v>
      </c>
      <c r="M299">
        <f t="shared" si="31"/>
        <v>0</v>
      </c>
      <c r="N299">
        <f t="shared" si="32"/>
        <v>0</v>
      </c>
    </row>
    <row r="300" spans="8:14" x14ac:dyDescent="0.4">
      <c r="H300">
        <f t="shared" si="33"/>
        <v>0</v>
      </c>
      <c r="I300">
        <f t="shared" si="34"/>
        <v>0</v>
      </c>
      <c r="J300">
        <f t="shared" si="28"/>
        <v>0</v>
      </c>
      <c r="K300">
        <f t="shared" si="29"/>
        <v>0</v>
      </c>
      <c r="L300">
        <f t="shared" si="30"/>
        <v>0</v>
      </c>
      <c r="M300">
        <f t="shared" si="31"/>
        <v>0</v>
      </c>
      <c r="N300">
        <f t="shared" si="32"/>
        <v>0</v>
      </c>
    </row>
    <row r="301" spans="8:14" x14ac:dyDescent="0.4">
      <c r="H301">
        <f t="shared" si="33"/>
        <v>0</v>
      </c>
      <c r="I301">
        <f t="shared" si="34"/>
        <v>0</v>
      </c>
      <c r="J301">
        <f t="shared" si="28"/>
        <v>0</v>
      </c>
      <c r="K301">
        <f t="shared" si="29"/>
        <v>0</v>
      </c>
      <c r="L301">
        <f t="shared" si="30"/>
        <v>0</v>
      </c>
      <c r="M301">
        <f t="shared" si="31"/>
        <v>0</v>
      </c>
      <c r="N301">
        <f t="shared" si="32"/>
        <v>0</v>
      </c>
    </row>
    <row r="302" spans="8:14" x14ac:dyDescent="0.4">
      <c r="H302">
        <f t="shared" si="33"/>
        <v>0</v>
      </c>
      <c r="I302">
        <f t="shared" si="34"/>
        <v>0</v>
      </c>
      <c r="J302">
        <f t="shared" si="28"/>
        <v>0</v>
      </c>
      <c r="K302">
        <f t="shared" si="29"/>
        <v>0</v>
      </c>
      <c r="L302">
        <f t="shared" si="30"/>
        <v>0</v>
      </c>
      <c r="M302">
        <f t="shared" si="31"/>
        <v>0</v>
      </c>
      <c r="N302">
        <f t="shared" si="32"/>
        <v>0</v>
      </c>
    </row>
    <row r="303" spans="8:14" x14ac:dyDescent="0.4">
      <c r="H303">
        <f t="shared" si="33"/>
        <v>0</v>
      </c>
      <c r="I303">
        <f t="shared" si="34"/>
        <v>0</v>
      </c>
      <c r="J303">
        <f t="shared" si="28"/>
        <v>0</v>
      </c>
      <c r="K303">
        <f t="shared" si="29"/>
        <v>0</v>
      </c>
      <c r="L303">
        <f t="shared" si="30"/>
        <v>0</v>
      </c>
      <c r="M303">
        <f t="shared" si="31"/>
        <v>0</v>
      </c>
      <c r="N303">
        <f t="shared" si="32"/>
        <v>0</v>
      </c>
    </row>
    <row r="304" spans="8:14" x14ac:dyDescent="0.4">
      <c r="H304">
        <f t="shared" si="33"/>
        <v>0</v>
      </c>
      <c r="I304">
        <f t="shared" si="34"/>
        <v>0</v>
      </c>
      <c r="J304">
        <f t="shared" si="28"/>
        <v>0</v>
      </c>
      <c r="K304">
        <f t="shared" si="29"/>
        <v>0</v>
      </c>
      <c r="L304">
        <f t="shared" si="30"/>
        <v>0</v>
      </c>
      <c r="M304">
        <f t="shared" si="31"/>
        <v>0</v>
      </c>
      <c r="N304">
        <f t="shared" si="32"/>
        <v>0</v>
      </c>
    </row>
    <row r="305" spans="8:14" x14ac:dyDescent="0.4">
      <c r="H305">
        <f t="shared" si="33"/>
        <v>0</v>
      </c>
      <c r="I305">
        <f t="shared" si="34"/>
        <v>0</v>
      </c>
      <c r="J305">
        <f t="shared" si="28"/>
        <v>0</v>
      </c>
      <c r="K305">
        <f t="shared" si="29"/>
        <v>0</v>
      </c>
      <c r="L305">
        <f t="shared" si="30"/>
        <v>0</v>
      </c>
      <c r="M305">
        <f t="shared" si="31"/>
        <v>0</v>
      </c>
      <c r="N305">
        <f t="shared" si="32"/>
        <v>0</v>
      </c>
    </row>
    <row r="306" spans="8:14" x14ac:dyDescent="0.4">
      <c r="H306">
        <f t="shared" si="33"/>
        <v>0</v>
      </c>
      <c r="I306">
        <f t="shared" si="34"/>
        <v>0</v>
      </c>
      <c r="J306">
        <f t="shared" si="28"/>
        <v>0</v>
      </c>
      <c r="K306">
        <f t="shared" si="29"/>
        <v>0</v>
      </c>
      <c r="L306">
        <f t="shared" si="30"/>
        <v>0</v>
      </c>
      <c r="M306">
        <f t="shared" si="31"/>
        <v>0</v>
      </c>
      <c r="N306">
        <f t="shared" si="32"/>
        <v>0</v>
      </c>
    </row>
    <row r="307" spans="8:14" x14ac:dyDescent="0.4">
      <c r="H307">
        <f t="shared" si="33"/>
        <v>0</v>
      </c>
      <c r="I307">
        <f t="shared" si="34"/>
        <v>0</v>
      </c>
      <c r="J307">
        <f t="shared" si="28"/>
        <v>0</v>
      </c>
      <c r="K307">
        <f t="shared" si="29"/>
        <v>0</v>
      </c>
      <c r="L307">
        <f t="shared" si="30"/>
        <v>0</v>
      </c>
      <c r="M307">
        <f t="shared" si="31"/>
        <v>0</v>
      </c>
      <c r="N307">
        <f t="shared" si="32"/>
        <v>0</v>
      </c>
    </row>
    <row r="308" spans="8:14" x14ac:dyDescent="0.4">
      <c r="H308">
        <f t="shared" si="33"/>
        <v>0</v>
      </c>
      <c r="I308">
        <f t="shared" si="34"/>
        <v>0</v>
      </c>
      <c r="J308">
        <f t="shared" si="28"/>
        <v>0</v>
      </c>
      <c r="K308">
        <f t="shared" si="29"/>
        <v>0</v>
      </c>
      <c r="L308">
        <f t="shared" si="30"/>
        <v>0</v>
      </c>
      <c r="M308">
        <f t="shared" si="31"/>
        <v>0</v>
      </c>
      <c r="N308">
        <f t="shared" si="32"/>
        <v>0</v>
      </c>
    </row>
    <row r="309" spans="8:14" x14ac:dyDescent="0.4">
      <c r="H309">
        <f t="shared" si="33"/>
        <v>0</v>
      </c>
      <c r="I309">
        <f t="shared" si="34"/>
        <v>0</v>
      </c>
      <c r="J309">
        <f t="shared" si="28"/>
        <v>0</v>
      </c>
      <c r="K309">
        <f t="shared" si="29"/>
        <v>0</v>
      </c>
      <c r="L309">
        <f t="shared" si="30"/>
        <v>0</v>
      </c>
      <c r="M309">
        <f t="shared" si="31"/>
        <v>0</v>
      </c>
      <c r="N309">
        <f t="shared" si="32"/>
        <v>0</v>
      </c>
    </row>
    <row r="310" spans="8:14" x14ac:dyDescent="0.4">
      <c r="H310">
        <f t="shared" si="33"/>
        <v>0</v>
      </c>
      <c r="I310">
        <f t="shared" si="34"/>
        <v>0</v>
      </c>
      <c r="J310">
        <f t="shared" si="28"/>
        <v>0</v>
      </c>
      <c r="K310">
        <f t="shared" si="29"/>
        <v>0</v>
      </c>
      <c r="L310">
        <f t="shared" si="30"/>
        <v>0</v>
      </c>
      <c r="M310">
        <f t="shared" si="31"/>
        <v>0</v>
      </c>
      <c r="N310">
        <f t="shared" si="32"/>
        <v>0</v>
      </c>
    </row>
    <row r="311" spans="8:14" x14ac:dyDescent="0.4">
      <c r="H311">
        <f t="shared" si="33"/>
        <v>0</v>
      </c>
      <c r="I311">
        <f t="shared" si="34"/>
        <v>0</v>
      </c>
      <c r="J311">
        <f t="shared" si="28"/>
        <v>0</v>
      </c>
      <c r="K311">
        <f t="shared" si="29"/>
        <v>0</v>
      </c>
      <c r="L311">
        <f t="shared" si="30"/>
        <v>0</v>
      </c>
      <c r="M311">
        <f t="shared" si="31"/>
        <v>0</v>
      </c>
      <c r="N311">
        <f t="shared" si="32"/>
        <v>0</v>
      </c>
    </row>
    <row r="312" spans="8:14" x14ac:dyDescent="0.4">
      <c r="H312">
        <f t="shared" si="33"/>
        <v>0</v>
      </c>
      <c r="I312">
        <f t="shared" si="34"/>
        <v>0</v>
      </c>
      <c r="J312">
        <f t="shared" si="28"/>
        <v>0</v>
      </c>
      <c r="K312">
        <f t="shared" si="29"/>
        <v>0</v>
      </c>
      <c r="L312">
        <f t="shared" si="30"/>
        <v>0</v>
      </c>
      <c r="M312">
        <f t="shared" si="31"/>
        <v>0</v>
      </c>
      <c r="N312">
        <f t="shared" si="32"/>
        <v>0</v>
      </c>
    </row>
    <row r="313" spans="8:14" x14ac:dyDescent="0.4">
      <c r="H313">
        <f t="shared" si="33"/>
        <v>0</v>
      </c>
      <c r="I313">
        <f t="shared" si="34"/>
        <v>0</v>
      </c>
      <c r="J313">
        <f t="shared" si="28"/>
        <v>0</v>
      </c>
      <c r="K313">
        <f t="shared" si="29"/>
        <v>0</v>
      </c>
      <c r="L313">
        <f t="shared" si="30"/>
        <v>0</v>
      </c>
      <c r="M313">
        <f t="shared" si="31"/>
        <v>0</v>
      </c>
      <c r="N313">
        <f t="shared" si="32"/>
        <v>0</v>
      </c>
    </row>
    <row r="314" spans="8:14" x14ac:dyDescent="0.4">
      <c r="H314">
        <f t="shared" si="33"/>
        <v>0</v>
      </c>
      <c r="I314">
        <f t="shared" si="34"/>
        <v>0</v>
      </c>
      <c r="J314">
        <f t="shared" si="28"/>
        <v>0</v>
      </c>
      <c r="K314">
        <f t="shared" si="29"/>
        <v>0</v>
      </c>
      <c r="L314">
        <f t="shared" si="30"/>
        <v>0</v>
      </c>
      <c r="M314">
        <f t="shared" si="31"/>
        <v>0</v>
      </c>
      <c r="N314">
        <f t="shared" si="32"/>
        <v>0</v>
      </c>
    </row>
    <row r="315" spans="8:14" x14ac:dyDescent="0.4">
      <c r="H315">
        <f t="shared" si="33"/>
        <v>0</v>
      </c>
      <c r="I315">
        <f t="shared" si="34"/>
        <v>0</v>
      </c>
      <c r="J315">
        <f t="shared" si="28"/>
        <v>0</v>
      </c>
      <c r="K315">
        <f t="shared" si="29"/>
        <v>0</v>
      </c>
      <c r="L315">
        <f t="shared" si="30"/>
        <v>0</v>
      </c>
      <c r="M315">
        <f t="shared" si="31"/>
        <v>0</v>
      </c>
      <c r="N315">
        <f t="shared" si="32"/>
        <v>0</v>
      </c>
    </row>
    <row r="316" spans="8:14" x14ac:dyDescent="0.4">
      <c r="H316">
        <f t="shared" si="33"/>
        <v>0</v>
      </c>
      <c r="I316">
        <f t="shared" si="34"/>
        <v>0</v>
      </c>
      <c r="J316">
        <f t="shared" si="28"/>
        <v>0</v>
      </c>
      <c r="K316">
        <f t="shared" si="29"/>
        <v>0</v>
      </c>
      <c r="L316">
        <f t="shared" si="30"/>
        <v>0</v>
      </c>
      <c r="M316">
        <f t="shared" si="31"/>
        <v>0</v>
      </c>
      <c r="N316">
        <f t="shared" si="32"/>
        <v>0</v>
      </c>
    </row>
    <row r="317" spans="8:14" x14ac:dyDescent="0.4">
      <c r="H317">
        <f t="shared" si="33"/>
        <v>0</v>
      </c>
      <c r="I317">
        <f t="shared" si="34"/>
        <v>0</v>
      </c>
      <c r="J317">
        <f t="shared" si="28"/>
        <v>0</v>
      </c>
      <c r="K317">
        <f t="shared" si="29"/>
        <v>0</v>
      </c>
      <c r="L317">
        <f t="shared" si="30"/>
        <v>0</v>
      </c>
      <c r="M317">
        <f t="shared" si="31"/>
        <v>0</v>
      </c>
      <c r="N317">
        <f t="shared" si="32"/>
        <v>0</v>
      </c>
    </row>
    <row r="318" spans="8:14" x14ac:dyDescent="0.4">
      <c r="H318">
        <f t="shared" si="33"/>
        <v>0</v>
      </c>
      <c r="I318">
        <f t="shared" si="34"/>
        <v>0</v>
      </c>
      <c r="J318">
        <f t="shared" si="28"/>
        <v>0</v>
      </c>
      <c r="K318">
        <f t="shared" si="29"/>
        <v>0</v>
      </c>
      <c r="L318">
        <f t="shared" si="30"/>
        <v>0</v>
      </c>
      <c r="M318">
        <f t="shared" si="31"/>
        <v>0</v>
      </c>
      <c r="N318">
        <f t="shared" si="32"/>
        <v>0</v>
      </c>
    </row>
    <row r="319" spans="8:14" x14ac:dyDescent="0.4">
      <c r="H319">
        <f t="shared" si="33"/>
        <v>0</v>
      </c>
      <c r="I319">
        <f t="shared" si="34"/>
        <v>0</v>
      </c>
      <c r="J319">
        <f t="shared" si="28"/>
        <v>0</v>
      </c>
      <c r="K319">
        <f t="shared" si="29"/>
        <v>0</v>
      </c>
      <c r="L319">
        <f t="shared" si="30"/>
        <v>0</v>
      </c>
      <c r="M319">
        <f t="shared" si="31"/>
        <v>0</v>
      </c>
      <c r="N319">
        <f t="shared" si="32"/>
        <v>0</v>
      </c>
    </row>
    <row r="320" spans="8:14" x14ac:dyDescent="0.4">
      <c r="H320">
        <f t="shared" si="33"/>
        <v>0</v>
      </c>
      <c r="I320">
        <f t="shared" si="34"/>
        <v>0</v>
      </c>
      <c r="J320">
        <f t="shared" si="28"/>
        <v>0</v>
      </c>
      <c r="K320">
        <f t="shared" si="29"/>
        <v>0</v>
      </c>
      <c r="L320">
        <f t="shared" si="30"/>
        <v>0</v>
      </c>
      <c r="M320">
        <f t="shared" si="31"/>
        <v>0</v>
      </c>
      <c r="N320">
        <f t="shared" si="32"/>
        <v>0</v>
      </c>
    </row>
    <row r="321" spans="8:14" x14ac:dyDescent="0.4">
      <c r="H321">
        <f t="shared" si="33"/>
        <v>0</v>
      </c>
      <c r="I321">
        <f t="shared" si="34"/>
        <v>0</v>
      </c>
      <c r="J321">
        <f t="shared" si="28"/>
        <v>0</v>
      </c>
      <c r="K321">
        <f t="shared" si="29"/>
        <v>0</v>
      </c>
      <c r="L321">
        <f t="shared" si="30"/>
        <v>0</v>
      </c>
      <c r="M321">
        <f t="shared" si="31"/>
        <v>0</v>
      </c>
      <c r="N321">
        <f t="shared" si="32"/>
        <v>0</v>
      </c>
    </row>
    <row r="322" spans="8:14" x14ac:dyDescent="0.4">
      <c r="H322">
        <f t="shared" si="33"/>
        <v>0</v>
      </c>
      <c r="I322">
        <f t="shared" si="34"/>
        <v>0</v>
      </c>
      <c r="J322">
        <f t="shared" si="28"/>
        <v>0</v>
      </c>
      <c r="K322">
        <f t="shared" si="29"/>
        <v>0</v>
      </c>
      <c r="L322">
        <f t="shared" si="30"/>
        <v>0</v>
      </c>
      <c r="M322">
        <f t="shared" si="31"/>
        <v>0</v>
      </c>
      <c r="N322">
        <f t="shared" si="32"/>
        <v>0</v>
      </c>
    </row>
    <row r="323" spans="8:14" x14ac:dyDescent="0.4">
      <c r="H323">
        <f t="shared" si="33"/>
        <v>0</v>
      </c>
      <c r="I323">
        <f t="shared" si="34"/>
        <v>0</v>
      </c>
      <c r="J323">
        <f t="shared" si="28"/>
        <v>0</v>
      </c>
      <c r="K323">
        <f t="shared" si="29"/>
        <v>0</v>
      </c>
      <c r="L323">
        <f t="shared" si="30"/>
        <v>0</v>
      </c>
      <c r="M323">
        <f t="shared" si="31"/>
        <v>0</v>
      </c>
      <c r="N323">
        <f t="shared" si="32"/>
        <v>0</v>
      </c>
    </row>
    <row r="324" spans="8:14" x14ac:dyDescent="0.4">
      <c r="H324">
        <f t="shared" si="33"/>
        <v>0</v>
      </c>
      <c r="I324">
        <f t="shared" si="34"/>
        <v>0</v>
      </c>
      <c r="J324">
        <f t="shared" si="28"/>
        <v>0</v>
      </c>
      <c r="K324">
        <f t="shared" si="29"/>
        <v>0</v>
      </c>
      <c r="L324">
        <f t="shared" si="30"/>
        <v>0</v>
      </c>
      <c r="M324">
        <f t="shared" si="31"/>
        <v>0</v>
      </c>
      <c r="N324">
        <f t="shared" si="32"/>
        <v>0</v>
      </c>
    </row>
    <row r="325" spans="8:14" x14ac:dyDescent="0.4">
      <c r="H325">
        <f t="shared" si="33"/>
        <v>0</v>
      </c>
      <c r="I325">
        <f t="shared" si="34"/>
        <v>0</v>
      </c>
      <c r="J325">
        <f t="shared" ref="J325:J388" si="35">COUNTIF(C325,"Transoesophageal echo")</f>
        <v>0</v>
      </c>
      <c r="K325">
        <f t="shared" ref="K325:K388" si="36">COUNTIF(C325,"DC cardioversion")</f>
        <v>0</v>
      </c>
      <c r="L325">
        <f t="shared" ref="L325:L388" si="37">COUNTIF(C325,"Holter monitor")</f>
        <v>0</v>
      </c>
      <c r="M325">
        <f t="shared" ref="M325:M388" si="38">COUNTIF(C325,"Exercise stress test")</f>
        <v>0</v>
      </c>
      <c r="N325">
        <f t="shared" ref="N325:N388" si="39">COUNTIF(C325,"Stress echo (DSE / ESE)")</f>
        <v>0</v>
      </c>
    </row>
    <row r="326" spans="8:14" x14ac:dyDescent="0.4">
      <c r="H326">
        <f t="shared" ref="H326:H389" si="40">COUNTIF(C326,"Transthoracic echo")</f>
        <v>0</v>
      </c>
      <c r="I326">
        <f t="shared" ref="I326:I389" si="41">COUNTIF(C326,"ECHO report")</f>
        <v>0</v>
      </c>
      <c r="J326">
        <f t="shared" si="35"/>
        <v>0</v>
      </c>
      <c r="K326">
        <f t="shared" si="36"/>
        <v>0</v>
      </c>
      <c r="L326">
        <f t="shared" si="37"/>
        <v>0</v>
      </c>
      <c r="M326">
        <f t="shared" si="38"/>
        <v>0</v>
      </c>
      <c r="N326">
        <f t="shared" si="39"/>
        <v>0</v>
      </c>
    </row>
    <row r="327" spans="8:14" x14ac:dyDescent="0.4">
      <c r="H327">
        <f t="shared" si="40"/>
        <v>0</v>
      </c>
      <c r="I327">
        <f t="shared" si="41"/>
        <v>0</v>
      </c>
      <c r="J327">
        <f t="shared" si="35"/>
        <v>0</v>
      </c>
      <c r="K327">
        <f t="shared" si="36"/>
        <v>0</v>
      </c>
      <c r="L327">
        <f t="shared" si="37"/>
        <v>0</v>
      </c>
      <c r="M327">
        <f t="shared" si="38"/>
        <v>0</v>
      </c>
      <c r="N327">
        <f t="shared" si="39"/>
        <v>0</v>
      </c>
    </row>
    <row r="328" spans="8:14" x14ac:dyDescent="0.4">
      <c r="H328">
        <f t="shared" si="40"/>
        <v>0</v>
      </c>
      <c r="I328">
        <f t="shared" si="41"/>
        <v>0</v>
      </c>
      <c r="J328">
        <f t="shared" si="35"/>
        <v>0</v>
      </c>
      <c r="K328">
        <f t="shared" si="36"/>
        <v>0</v>
      </c>
      <c r="L328">
        <f t="shared" si="37"/>
        <v>0</v>
      </c>
      <c r="M328">
        <f t="shared" si="38"/>
        <v>0</v>
      </c>
      <c r="N328">
        <f t="shared" si="39"/>
        <v>0</v>
      </c>
    </row>
    <row r="329" spans="8:14" x14ac:dyDescent="0.4">
      <c r="H329">
        <f t="shared" si="40"/>
        <v>0</v>
      </c>
      <c r="I329">
        <f t="shared" si="41"/>
        <v>0</v>
      </c>
      <c r="J329">
        <f t="shared" si="35"/>
        <v>0</v>
      </c>
      <c r="K329">
        <f t="shared" si="36"/>
        <v>0</v>
      </c>
      <c r="L329">
        <f t="shared" si="37"/>
        <v>0</v>
      </c>
      <c r="M329">
        <f t="shared" si="38"/>
        <v>0</v>
      </c>
      <c r="N329">
        <f t="shared" si="39"/>
        <v>0</v>
      </c>
    </row>
    <row r="330" spans="8:14" x14ac:dyDescent="0.4">
      <c r="H330">
        <f t="shared" si="40"/>
        <v>0</v>
      </c>
      <c r="I330">
        <f t="shared" si="41"/>
        <v>0</v>
      </c>
      <c r="J330">
        <f t="shared" si="35"/>
        <v>0</v>
      </c>
      <c r="K330">
        <f t="shared" si="36"/>
        <v>0</v>
      </c>
      <c r="L330">
        <f t="shared" si="37"/>
        <v>0</v>
      </c>
      <c r="M330">
        <f t="shared" si="38"/>
        <v>0</v>
      </c>
      <c r="N330">
        <f t="shared" si="39"/>
        <v>0</v>
      </c>
    </row>
    <row r="331" spans="8:14" x14ac:dyDescent="0.4">
      <c r="H331">
        <f t="shared" si="40"/>
        <v>0</v>
      </c>
      <c r="I331">
        <f t="shared" si="41"/>
        <v>0</v>
      </c>
      <c r="J331">
        <f t="shared" si="35"/>
        <v>0</v>
      </c>
      <c r="K331">
        <f t="shared" si="36"/>
        <v>0</v>
      </c>
      <c r="L331">
        <f t="shared" si="37"/>
        <v>0</v>
      </c>
      <c r="M331">
        <f t="shared" si="38"/>
        <v>0</v>
      </c>
      <c r="N331">
        <f t="shared" si="39"/>
        <v>0</v>
      </c>
    </row>
    <row r="332" spans="8:14" x14ac:dyDescent="0.4">
      <c r="H332">
        <f t="shared" si="40"/>
        <v>0</v>
      </c>
      <c r="I332">
        <f t="shared" si="41"/>
        <v>0</v>
      </c>
      <c r="J332">
        <f t="shared" si="35"/>
        <v>0</v>
      </c>
      <c r="K332">
        <f t="shared" si="36"/>
        <v>0</v>
      </c>
      <c r="L332">
        <f t="shared" si="37"/>
        <v>0</v>
      </c>
      <c r="M332">
        <f t="shared" si="38"/>
        <v>0</v>
      </c>
      <c r="N332">
        <f t="shared" si="39"/>
        <v>0</v>
      </c>
    </row>
    <row r="333" spans="8:14" x14ac:dyDescent="0.4">
      <c r="H333">
        <f t="shared" si="40"/>
        <v>0</v>
      </c>
      <c r="I333">
        <f t="shared" si="41"/>
        <v>0</v>
      </c>
      <c r="J333">
        <f t="shared" si="35"/>
        <v>0</v>
      </c>
      <c r="K333">
        <f t="shared" si="36"/>
        <v>0</v>
      </c>
      <c r="L333">
        <f t="shared" si="37"/>
        <v>0</v>
      </c>
      <c r="M333">
        <f t="shared" si="38"/>
        <v>0</v>
      </c>
      <c r="N333">
        <f t="shared" si="39"/>
        <v>0</v>
      </c>
    </row>
    <row r="334" spans="8:14" x14ac:dyDescent="0.4">
      <c r="H334">
        <f t="shared" si="40"/>
        <v>0</v>
      </c>
      <c r="I334">
        <f t="shared" si="41"/>
        <v>0</v>
      </c>
      <c r="J334">
        <f t="shared" si="35"/>
        <v>0</v>
      </c>
      <c r="K334">
        <f t="shared" si="36"/>
        <v>0</v>
      </c>
      <c r="L334">
        <f t="shared" si="37"/>
        <v>0</v>
      </c>
      <c r="M334">
        <f t="shared" si="38"/>
        <v>0</v>
      </c>
      <c r="N334">
        <f t="shared" si="39"/>
        <v>0</v>
      </c>
    </row>
    <row r="335" spans="8:14" x14ac:dyDescent="0.4">
      <c r="H335">
        <f t="shared" si="40"/>
        <v>0</v>
      </c>
      <c r="I335">
        <f t="shared" si="41"/>
        <v>0</v>
      </c>
      <c r="J335">
        <f t="shared" si="35"/>
        <v>0</v>
      </c>
      <c r="K335">
        <f t="shared" si="36"/>
        <v>0</v>
      </c>
      <c r="L335">
        <f t="shared" si="37"/>
        <v>0</v>
      </c>
      <c r="M335">
        <f t="shared" si="38"/>
        <v>0</v>
      </c>
      <c r="N335">
        <f t="shared" si="39"/>
        <v>0</v>
      </c>
    </row>
    <row r="336" spans="8:14" x14ac:dyDescent="0.4">
      <c r="H336">
        <f t="shared" si="40"/>
        <v>0</v>
      </c>
      <c r="I336">
        <f t="shared" si="41"/>
        <v>0</v>
      </c>
      <c r="J336">
        <f t="shared" si="35"/>
        <v>0</v>
      </c>
      <c r="K336">
        <f t="shared" si="36"/>
        <v>0</v>
      </c>
      <c r="L336">
        <f t="shared" si="37"/>
        <v>0</v>
      </c>
      <c r="M336">
        <f t="shared" si="38"/>
        <v>0</v>
      </c>
      <c r="N336">
        <f t="shared" si="39"/>
        <v>0</v>
      </c>
    </row>
    <row r="337" spans="8:14" x14ac:dyDescent="0.4">
      <c r="H337">
        <f t="shared" si="40"/>
        <v>0</v>
      </c>
      <c r="I337">
        <f t="shared" si="41"/>
        <v>0</v>
      </c>
      <c r="J337">
        <f t="shared" si="35"/>
        <v>0</v>
      </c>
      <c r="K337">
        <f t="shared" si="36"/>
        <v>0</v>
      </c>
      <c r="L337">
        <f t="shared" si="37"/>
        <v>0</v>
      </c>
      <c r="M337">
        <f t="shared" si="38"/>
        <v>0</v>
      </c>
      <c r="N337">
        <f t="shared" si="39"/>
        <v>0</v>
      </c>
    </row>
    <row r="338" spans="8:14" x14ac:dyDescent="0.4">
      <c r="H338">
        <f t="shared" si="40"/>
        <v>0</v>
      </c>
      <c r="I338">
        <f t="shared" si="41"/>
        <v>0</v>
      </c>
      <c r="J338">
        <f t="shared" si="35"/>
        <v>0</v>
      </c>
      <c r="K338">
        <f t="shared" si="36"/>
        <v>0</v>
      </c>
      <c r="L338">
        <f t="shared" si="37"/>
        <v>0</v>
      </c>
      <c r="M338">
        <f t="shared" si="38"/>
        <v>0</v>
      </c>
      <c r="N338">
        <f t="shared" si="39"/>
        <v>0</v>
      </c>
    </row>
    <row r="339" spans="8:14" x14ac:dyDescent="0.4">
      <c r="H339">
        <f t="shared" si="40"/>
        <v>0</v>
      </c>
      <c r="I339">
        <f t="shared" si="41"/>
        <v>0</v>
      </c>
      <c r="J339">
        <f t="shared" si="35"/>
        <v>0</v>
      </c>
      <c r="K339">
        <f t="shared" si="36"/>
        <v>0</v>
      </c>
      <c r="L339">
        <f t="shared" si="37"/>
        <v>0</v>
      </c>
      <c r="M339">
        <f t="shared" si="38"/>
        <v>0</v>
      </c>
      <c r="N339">
        <f t="shared" si="39"/>
        <v>0</v>
      </c>
    </row>
    <row r="340" spans="8:14" x14ac:dyDescent="0.4">
      <c r="H340">
        <f t="shared" si="40"/>
        <v>0</v>
      </c>
      <c r="I340">
        <f t="shared" si="41"/>
        <v>0</v>
      </c>
      <c r="J340">
        <f t="shared" si="35"/>
        <v>0</v>
      </c>
      <c r="K340">
        <f t="shared" si="36"/>
        <v>0</v>
      </c>
      <c r="L340">
        <f t="shared" si="37"/>
        <v>0</v>
      </c>
      <c r="M340">
        <f t="shared" si="38"/>
        <v>0</v>
      </c>
      <c r="N340">
        <f t="shared" si="39"/>
        <v>0</v>
      </c>
    </row>
    <row r="341" spans="8:14" x14ac:dyDescent="0.4">
      <c r="H341">
        <f t="shared" si="40"/>
        <v>0</v>
      </c>
      <c r="I341">
        <f t="shared" si="41"/>
        <v>0</v>
      </c>
      <c r="J341">
        <f t="shared" si="35"/>
        <v>0</v>
      </c>
      <c r="K341">
        <f t="shared" si="36"/>
        <v>0</v>
      </c>
      <c r="L341">
        <f t="shared" si="37"/>
        <v>0</v>
      </c>
      <c r="M341">
        <f t="shared" si="38"/>
        <v>0</v>
      </c>
      <c r="N341">
        <f t="shared" si="39"/>
        <v>0</v>
      </c>
    </row>
    <row r="342" spans="8:14" x14ac:dyDescent="0.4">
      <c r="H342">
        <f t="shared" si="40"/>
        <v>0</v>
      </c>
      <c r="I342">
        <f t="shared" si="41"/>
        <v>0</v>
      </c>
      <c r="J342">
        <f t="shared" si="35"/>
        <v>0</v>
      </c>
      <c r="K342">
        <f t="shared" si="36"/>
        <v>0</v>
      </c>
      <c r="L342">
        <f t="shared" si="37"/>
        <v>0</v>
      </c>
      <c r="M342">
        <f t="shared" si="38"/>
        <v>0</v>
      </c>
      <c r="N342">
        <f t="shared" si="39"/>
        <v>0</v>
      </c>
    </row>
    <row r="343" spans="8:14" x14ac:dyDescent="0.4">
      <c r="H343">
        <f t="shared" si="40"/>
        <v>0</v>
      </c>
      <c r="I343">
        <f t="shared" si="41"/>
        <v>0</v>
      </c>
      <c r="J343">
        <f t="shared" si="35"/>
        <v>0</v>
      </c>
      <c r="K343">
        <f t="shared" si="36"/>
        <v>0</v>
      </c>
      <c r="L343">
        <f t="shared" si="37"/>
        <v>0</v>
      </c>
      <c r="M343">
        <f t="shared" si="38"/>
        <v>0</v>
      </c>
      <c r="N343">
        <f t="shared" si="39"/>
        <v>0</v>
      </c>
    </row>
    <row r="344" spans="8:14" x14ac:dyDescent="0.4">
      <c r="H344">
        <f t="shared" si="40"/>
        <v>0</v>
      </c>
      <c r="I344">
        <f t="shared" si="41"/>
        <v>0</v>
      </c>
      <c r="J344">
        <f t="shared" si="35"/>
        <v>0</v>
      </c>
      <c r="K344">
        <f t="shared" si="36"/>
        <v>0</v>
      </c>
      <c r="L344">
        <f t="shared" si="37"/>
        <v>0</v>
      </c>
      <c r="M344">
        <f t="shared" si="38"/>
        <v>0</v>
      </c>
      <c r="N344">
        <f t="shared" si="39"/>
        <v>0</v>
      </c>
    </row>
    <row r="345" spans="8:14" x14ac:dyDescent="0.4">
      <c r="H345">
        <f t="shared" si="40"/>
        <v>0</v>
      </c>
      <c r="I345">
        <f t="shared" si="41"/>
        <v>0</v>
      </c>
      <c r="J345">
        <f t="shared" si="35"/>
        <v>0</v>
      </c>
      <c r="K345">
        <f t="shared" si="36"/>
        <v>0</v>
      </c>
      <c r="L345">
        <f t="shared" si="37"/>
        <v>0</v>
      </c>
      <c r="M345">
        <f t="shared" si="38"/>
        <v>0</v>
      </c>
      <c r="N345">
        <f t="shared" si="39"/>
        <v>0</v>
      </c>
    </row>
    <row r="346" spans="8:14" x14ac:dyDescent="0.4">
      <c r="H346">
        <f t="shared" si="40"/>
        <v>0</v>
      </c>
      <c r="I346">
        <f t="shared" si="41"/>
        <v>0</v>
      </c>
      <c r="J346">
        <f t="shared" si="35"/>
        <v>0</v>
      </c>
      <c r="K346">
        <f t="shared" si="36"/>
        <v>0</v>
      </c>
      <c r="L346">
        <f t="shared" si="37"/>
        <v>0</v>
      </c>
      <c r="M346">
        <f t="shared" si="38"/>
        <v>0</v>
      </c>
      <c r="N346">
        <f t="shared" si="39"/>
        <v>0</v>
      </c>
    </row>
    <row r="347" spans="8:14" x14ac:dyDescent="0.4">
      <c r="H347">
        <f t="shared" si="40"/>
        <v>0</v>
      </c>
      <c r="I347">
        <f t="shared" si="41"/>
        <v>0</v>
      </c>
      <c r="J347">
        <f t="shared" si="35"/>
        <v>0</v>
      </c>
      <c r="K347">
        <f t="shared" si="36"/>
        <v>0</v>
      </c>
      <c r="L347">
        <f t="shared" si="37"/>
        <v>0</v>
      </c>
      <c r="M347">
        <f t="shared" si="38"/>
        <v>0</v>
      </c>
      <c r="N347">
        <f t="shared" si="39"/>
        <v>0</v>
      </c>
    </row>
    <row r="348" spans="8:14" x14ac:dyDescent="0.4">
      <c r="H348">
        <f t="shared" si="40"/>
        <v>0</v>
      </c>
      <c r="I348">
        <f t="shared" si="41"/>
        <v>0</v>
      </c>
      <c r="J348">
        <f t="shared" si="35"/>
        <v>0</v>
      </c>
      <c r="K348">
        <f t="shared" si="36"/>
        <v>0</v>
      </c>
      <c r="L348">
        <f t="shared" si="37"/>
        <v>0</v>
      </c>
      <c r="M348">
        <f t="shared" si="38"/>
        <v>0</v>
      </c>
      <c r="N348">
        <f t="shared" si="39"/>
        <v>0</v>
      </c>
    </row>
    <row r="349" spans="8:14" x14ac:dyDescent="0.4">
      <c r="H349">
        <f t="shared" si="40"/>
        <v>0</v>
      </c>
      <c r="I349">
        <f t="shared" si="41"/>
        <v>0</v>
      </c>
      <c r="J349">
        <f t="shared" si="35"/>
        <v>0</v>
      </c>
      <c r="K349">
        <f t="shared" si="36"/>
        <v>0</v>
      </c>
      <c r="L349">
        <f t="shared" si="37"/>
        <v>0</v>
      </c>
      <c r="M349">
        <f t="shared" si="38"/>
        <v>0</v>
      </c>
      <c r="N349">
        <f t="shared" si="39"/>
        <v>0</v>
      </c>
    </row>
    <row r="350" spans="8:14" x14ac:dyDescent="0.4">
      <c r="H350">
        <f t="shared" si="40"/>
        <v>0</v>
      </c>
      <c r="I350">
        <f t="shared" si="41"/>
        <v>0</v>
      </c>
      <c r="J350">
        <f t="shared" si="35"/>
        <v>0</v>
      </c>
      <c r="K350">
        <f t="shared" si="36"/>
        <v>0</v>
      </c>
      <c r="L350">
        <f t="shared" si="37"/>
        <v>0</v>
      </c>
      <c r="M350">
        <f t="shared" si="38"/>
        <v>0</v>
      </c>
      <c r="N350">
        <f t="shared" si="39"/>
        <v>0</v>
      </c>
    </row>
    <row r="351" spans="8:14" x14ac:dyDescent="0.4">
      <c r="H351">
        <f t="shared" si="40"/>
        <v>0</v>
      </c>
      <c r="I351">
        <f t="shared" si="41"/>
        <v>0</v>
      </c>
      <c r="J351">
        <f t="shared" si="35"/>
        <v>0</v>
      </c>
      <c r="K351">
        <f t="shared" si="36"/>
        <v>0</v>
      </c>
      <c r="L351">
        <f t="shared" si="37"/>
        <v>0</v>
      </c>
      <c r="M351">
        <f t="shared" si="38"/>
        <v>0</v>
      </c>
      <c r="N351">
        <f t="shared" si="39"/>
        <v>0</v>
      </c>
    </row>
    <row r="352" spans="8:14" x14ac:dyDescent="0.4">
      <c r="H352">
        <f t="shared" si="40"/>
        <v>0</v>
      </c>
      <c r="I352">
        <f t="shared" si="41"/>
        <v>0</v>
      </c>
      <c r="J352">
        <f t="shared" si="35"/>
        <v>0</v>
      </c>
      <c r="K352">
        <f t="shared" si="36"/>
        <v>0</v>
      </c>
      <c r="L352">
        <f t="shared" si="37"/>
        <v>0</v>
      </c>
      <c r="M352">
        <f t="shared" si="38"/>
        <v>0</v>
      </c>
      <c r="N352">
        <f t="shared" si="39"/>
        <v>0</v>
      </c>
    </row>
    <row r="353" spans="8:14" x14ac:dyDescent="0.4">
      <c r="H353">
        <f t="shared" si="40"/>
        <v>0</v>
      </c>
      <c r="I353">
        <f t="shared" si="41"/>
        <v>0</v>
      </c>
      <c r="J353">
        <f t="shared" si="35"/>
        <v>0</v>
      </c>
      <c r="K353">
        <f t="shared" si="36"/>
        <v>0</v>
      </c>
      <c r="L353">
        <f t="shared" si="37"/>
        <v>0</v>
      </c>
      <c r="M353">
        <f t="shared" si="38"/>
        <v>0</v>
      </c>
      <c r="N353">
        <f t="shared" si="39"/>
        <v>0</v>
      </c>
    </row>
    <row r="354" spans="8:14" x14ac:dyDescent="0.4">
      <c r="H354">
        <f t="shared" si="40"/>
        <v>0</v>
      </c>
      <c r="I354">
        <f t="shared" si="41"/>
        <v>0</v>
      </c>
      <c r="J354">
        <f t="shared" si="35"/>
        <v>0</v>
      </c>
      <c r="K354">
        <f t="shared" si="36"/>
        <v>0</v>
      </c>
      <c r="L354">
        <f t="shared" si="37"/>
        <v>0</v>
      </c>
      <c r="M354">
        <f t="shared" si="38"/>
        <v>0</v>
      </c>
      <c r="N354">
        <f t="shared" si="39"/>
        <v>0</v>
      </c>
    </row>
    <row r="355" spans="8:14" x14ac:dyDescent="0.4">
      <c r="H355">
        <f t="shared" si="40"/>
        <v>0</v>
      </c>
      <c r="I355">
        <f t="shared" si="41"/>
        <v>0</v>
      </c>
      <c r="J355">
        <f t="shared" si="35"/>
        <v>0</v>
      </c>
      <c r="K355">
        <f t="shared" si="36"/>
        <v>0</v>
      </c>
      <c r="L355">
        <f t="shared" si="37"/>
        <v>0</v>
      </c>
      <c r="M355">
        <f t="shared" si="38"/>
        <v>0</v>
      </c>
      <c r="N355">
        <f t="shared" si="39"/>
        <v>0</v>
      </c>
    </row>
    <row r="356" spans="8:14" x14ac:dyDescent="0.4">
      <c r="H356">
        <f t="shared" si="40"/>
        <v>0</v>
      </c>
      <c r="I356">
        <f t="shared" si="41"/>
        <v>0</v>
      </c>
      <c r="J356">
        <f t="shared" si="35"/>
        <v>0</v>
      </c>
      <c r="K356">
        <f t="shared" si="36"/>
        <v>0</v>
      </c>
      <c r="L356">
        <f t="shared" si="37"/>
        <v>0</v>
      </c>
      <c r="M356">
        <f t="shared" si="38"/>
        <v>0</v>
      </c>
      <c r="N356">
        <f t="shared" si="39"/>
        <v>0</v>
      </c>
    </row>
    <row r="357" spans="8:14" x14ac:dyDescent="0.4">
      <c r="H357">
        <f t="shared" si="40"/>
        <v>0</v>
      </c>
      <c r="I357">
        <f t="shared" si="41"/>
        <v>0</v>
      </c>
      <c r="J357">
        <f t="shared" si="35"/>
        <v>0</v>
      </c>
      <c r="K357">
        <f t="shared" si="36"/>
        <v>0</v>
      </c>
      <c r="L357">
        <f t="shared" si="37"/>
        <v>0</v>
      </c>
      <c r="M357">
        <f t="shared" si="38"/>
        <v>0</v>
      </c>
      <c r="N357">
        <f t="shared" si="39"/>
        <v>0</v>
      </c>
    </row>
    <row r="358" spans="8:14" x14ac:dyDescent="0.4">
      <c r="H358">
        <f t="shared" si="40"/>
        <v>0</v>
      </c>
      <c r="I358">
        <f t="shared" si="41"/>
        <v>0</v>
      </c>
      <c r="J358">
        <f t="shared" si="35"/>
        <v>0</v>
      </c>
      <c r="K358">
        <f t="shared" si="36"/>
        <v>0</v>
      </c>
      <c r="L358">
        <f t="shared" si="37"/>
        <v>0</v>
      </c>
      <c r="M358">
        <f t="shared" si="38"/>
        <v>0</v>
      </c>
      <c r="N358">
        <f t="shared" si="39"/>
        <v>0</v>
      </c>
    </row>
    <row r="359" spans="8:14" x14ac:dyDescent="0.4">
      <c r="H359">
        <f t="shared" si="40"/>
        <v>0</v>
      </c>
      <c r="I359">
        <f t="shared" si="41"/>
        <v>0</v>
      </c>
      <c r="J359">
        <f t="shared" si="35"/>
        <v>0</v>
      </c>
      <c r="K359">
        <f t="shared" si="36"/>
        <v>0</v>
      </c>
      <c r="L359">
        <f t="shared" si="37"/>
        <v>0</v>
      </c>
      <c r="M359">
        <f t="shared" si="38"/>
        <v>0</v>
      </c>
      <c r="N359">
        <f t="shared" si="39"/>
        <v>0</v>
      </c>
    </row>
    <row r="360" spans="8:14" x14ac:dyDescent="0.4">
      <c r="H360">
        <f t="shared" si="40"/>
        <v>0</v>
      </c>
      <c r="I360">
        <f t="shared" si="41"/>
        <v>0</v>
      </c>
      <c r="J360">
        <f t="shared" si="35"/>
        <v>0</v>
      </c>
      <c r="K360">
        <f t="shared" si="36"/>
        <v>0</v>
      </c>
      <c r="L360">
        <f t="shared" si="37"/>
        <v>0</v>
      </c>
      <c r="M360">
        <f t="shared" si="38"/>
        <v>0</v>
      </c>
      <c r="N360">
        <f t="shared" si="39"/>
        <v>0</v>
      </c>
    </row>
    <row r="361" spans="8:14" x14ac:dyDescent="0.4">
      <c r="H361">
        <f t="shared" si="40"/>
        <v>0</v>
      </c>
      <c r="I361">
        <f t="shared" si="41"/>
        <v>0</v>
      </c>
      <c r="J361">
        <f t="shared" si="35"/>
        <v>0</v>
      </c>
      <c r="K361">
        <f t="shared" si="36"/>
        <v>0</v>
      </c>
      <c r="L361">
        <f t="shared" si="37"/>
        <v>0</v>
      </c>
      <c r="M361">
        <f t="shared" si="38"/>
        <v>0</v>
      </c>
      <c r="N361">
        <f t="shared" si="39"/>
        <v>0</v>
      </c>
    </row>
    <row r="362" spans="8:14" x14ac:dyDescent="0.4">
      <c r="H362">
        <f t="shared" si="40"/>
        <v>0</v>
      </c>
      <c r="I362">
        <f t="shared" si="41"/>
        <v>0</v>
      </c>
      <c r="J362">
        <f t="shared" si="35"/>
        <v>0</v>
      </c>
      <c r="K362">
        <f t="shared" si="36"/>
        <v>0</v>
      </c>
      <c r="L362">
        <f t="shared" si="37"/>
        <v>0</v>
      </c>
      <c r="M362">
        <f t="shared" si="38"/>
        <v>0</v>
      </c>
      <c r="N362">
        <f t="shared" si="39"/>
        <v>0</v>
      </c>
    </row>
    <row r="363" spans="8:14" x14ac:dyDescent="0.4">
      <c r="H363">
        <f t="shared" si="40"/>
        <v>0</v>
      </c>
      <c r="I363">
        <f t="shared" si="41"/>
        <v>0</v>
      </c>
      <c r="J363">
        <f t="shared" si="35"/>
        <v>0</v>
      </c>
      <c r="K363">
        <f t="shared" si="36"/>
        <v>0</v>
      </c>
      <c r="L363">
        <f t="shared" si="37"/>
        <v>0</v>
      </c>
      <c r="M363">
        <f t="shared" si="38"/>
        <v>0</v>
      </c>
      <c r="N363">
        <f t="shared" si="39"/>
        <v>0</v>
      </c>
    </row>
    <row r="364" spans="8:14" x14ac:dyDescent="0.4">
      <c r="H364">
        <f t="shared" si="40"/>
        <v>0</v>
      </c>
      <c r="I364">
        <f t="shared" si="41"/>
        <v>0</v>
      </c>
      <c r="J364">
        <f t="shared" si="35"/>
        <v>0</v>
      </c>
      <c r="K364">
        <f t="shared" si="36"/>
        <v>0</v>
      </c>
      <c r="L364">
        <f t="shared" si="37"/>
        <v>0</v>
      </c>
      <c r="M364">
        <f t="shared" si="38"/>
        <v>0</v>
      </c>
      <c r="N364">
        <f t="shared" si="39"/>
        <v>0</v>
      </c>
    </row>
    <row r="365" spans="8:14" x14ac:dyDescent="0.4">
      <c r="H365">
        <f t="shared" si="40"/>
        <v>0</v>
      </c>
      <c r="I365">
        <f t="shared" si="41"/>
        <v>0</v>
      </c>
      <c r="J365">
        <f t="shared" si="35"/>
        <v>0</v>
      </c>
      <c r="K365">
        <f t="shared" si="36"/>
        <v>0</v>
      </c>
      <c r="L365">
        <f t="shared" si="37"/>
        <v>0</v>
      </c>
      <c r="M365">
        <f t="shared" si="38"/>
        <v>0</v>
      </c>
      <c r="N365">
        <f t="shared" si="39"/>
        <v>0</v>
      </c>
    </row>
    <row r="366" spans="8:14" x14ac:dyDescent="0.4">
      <c r="H366">
        <f t="shared" si="40"/>
        <v>0</v>
      </c>
      <c r="I366">
        <f t="shared" si="41"/>
        <v>0</v>
      </c>
      <c r="J366">
        <f t="shared" si="35"/>
        <v>0</v>
      </c>
      <c r="K366">
        <f t="shared" si="36"/>
        <v>0</v>
      </c>
      <c r="L366">
        <f t="shared" si="37"/>
        <v>0</v>
      </c>
      <c r="M366">
        <f t="shared" si="38"/>
        <v>0</v>
      </c>
      <c r="N366">
        <f t="shared" si="39"/>
        <v>0</v>
      </c>
    </row>
    <row r="367" spans="8:14" x14ac:dyDescent="0.4">
      <c r="H367">
        <f t="shared" si="40"/>
        <v>0</v>
      </c>
      <c r="I367">
        <f t="shared" si="41"/>
        <v>0</v>
      </c>
      <c r="J367">
        <f t="shared" si="35"/>
        <v>0</v>
      </c>
      <c r="K367">
        <f t="shared" si="36"/>
        <v>0</v>
      </c>
      <c r="L367">
        <f t="shared" si="37"/>
        <v>0</v>
      </c>
      <c r="M367">
        <f t="shared" si="38"/>
        <v>0</v>
      </c>
      <c r="N367">
        <f t="shared" si="39"/>
        <v>0</v>
      </c>
    </row>
    <row r="368" spans="8:14" x14ac:dyDescent="0.4">
      <c r="H368">
        <f t="shared" si="40"/>
        <v>0</v>
      </c>
      <c r="I368">
        <f t="shared" si="41"/>
        <v>0</v>
      </c>
      <c r="J368">
        <f t="shared" si="35"/>
        <v>0</v>
      </c>
      <c r="K368">
        <f t="shared" si="36"/>
        <v>0</v>
      </c>
      <c r="L368">
        <f t="shared" si="37"/>
        <v>0</v>
      </c>
      <c r="M368">
        <f t="shared" si="38"/>
        <v>0</v>
      </c>
      <c r="N368">
        <f t="shared" si="39"/>
        <v>0</v>
      </c>
    </row>
    <row r="369" spans="8:14" x14ac:dyDescent="0.4">
      <c r="H369">
        <f t="shared" si="40"/>
        <v>0</v>
      </c>
      <c r="I369">
        <f t="shared" si="41"/>
        <v>0</v>
      </c>
      <c r="J369">
        <f t="shared" si="35"/>
        <v>0</v>
      </c>
      <c r="K369">
        <f t="shared" si="36"/>
        <v>0</v>
      </c>
      <c r="L369">
        <f t="shared" si="37"/>
        <v>0</v>
      </c>
      <c r="M369">
        <f t="shared" si="38"/>
        <v>0</v>
      </c>
      <c r="N369">
        <f t="shared" si="39"/>
        <v>0</v>
      </c>
    </row>
    <row r="370" spans="8:14" x14ac:dyDescent="0.4">
      <c r="H370">
        <f t="shared" si="40"/>
        <v>0</v>
      </c>
      <c r="I370">
        <f t="shared" si="41"/>
        <v>0</v>
      </c>
      <c r="J370">
        <f t="shared" si="35"/>
        <v>0</v>
      </c>
      <c r="K370">
        <f t="shared" si="36"/>
        <v>0</v>
      </c>
      <c r="L370">
        <f t="shared" si="37"/>
        <v>0</v>
      </c>
      <c r="M370">
        <f t="shared" si="38"/>
        <v>0</v>
      </c>
      <c r="N370">
        <f t="shared" si="39"/>
        <v>0</v>
      </c>
    </row>
    <row r="371" spans="8:14" x14ac:dyDescent="0.4">
      <c r="H371">
        <f t="shared" si="40"/>
        <v>0</v>
      </c>
      <c r="I371">
        <f t="shared" si="41"/>
        <v>0</v>
      </c>
      <c r="J371">
        <f t="shared" si="35"/>
        <v>0</v>
      </c>
      <c r="K371">
        <f t="shared" si="36"/>
        <v>0</v>
      </c>
      <c r="L371">
        <f t="shared" si="37"/>
        <v>0</v>
      </c>
      <c r="M371">
        <f t="shared" si="38"/>
        <v>0</v>
      </c>
      <c r="N371">
        <f t="shared" si="39"/>
        <v>0</v>
      </c>
    </row>
    <row r="372" spans="8:14" x14ac:dyDescent="0.4">
      <c r="H372">
        <f t="shared" si="40"/>
        <v>0</v>
      </c>
      <c r="I372">
        <f t="shared" si="41"/>
        <v>0</v>
      </c>
      <c r="J372">
        <f t="shared" si="35"/>
        <v>0</v>
      </c>
      <c r="K372">
        <f t="shared" si="36"/>
        <v>0</v>
      </c>
      <c r="L372">
        <f t="shared" si="37"/>
        <v>0</v>
      </c>
      <c r="M372">
        <f t="shared" si="38"/>
        <v>0</v>
      </c>
      <c r="N372">
        <f t="shared" si="39"/>
        <v>0</v>
      </c>
    </row>
    <row r="373" spans="8:14" x14ac:dyDescent="0.4">
      <c r="H373">
        <f t="shared" si="40"/>
        <v>0</v>
      </c>
      <c r="I373">
        <f t="shared" si="41"/>
        <v>0</v>
      </c>
      <c r="J373">
        <f t="shared" si="35"/>
        <v>0</v>
      </c>
      <c r="K373">
        <f t="shared" si="36"/>
        <v>0</v>
      </c>
      <c r="L373">
        <f t="shared" si="37"/>
        <v>0</v>
      </c>
      <c r="M373">
        <f t="shared" si="38"/>
        <v>0</v>
      </c>
      <c r="N373">
        <f t="shared" si="39"/>
        <v>0</v>
      </c>
    </row>
    <row r="374" spans="8:14" x14ac:dyDescent="0.4">
      <c r="H374">
        <f t="shared" si="40"/>
        <v>0</v>
      </c>
      <c r="I374">
        <f t="shared" si="41"/>
        <v>0</v>
      </c>
      <c r="J374">
        <f t="shared" si="35"/>
        <v>0</v>
      </c>
      <c r="K374">
        <f t="shared" si="36"/>
        <v>0</v>
      </c>
      <c r="L374">
        <f t="shared" si="37"/>
        <v>0</v>
      </c>
      <c r="M374">
        <f t="shared" si="38"/>
        <v>0</v>
      </c>
      <c r="N374">
        <f t="shared" si="39"/>
        <v>0</v>
      </c>
    </row>
    <row r="375" spans="8:14" x14ac:dyDescent="0.4">
      <c r="H375">
        <f t="shared" si="40"/>
        <v>0</v>
      </c>
      <c r="I375">
        <f t="shared" si="41"/>
        <v>0</v>
      </c>
      <c r="J375">
        <f t="shared" si="35"/>
        <v>0</v>
      </c>
      <c r="K375">
        <f t="shared" si="36"/>
        <v>0</v>
      </c>
      <c r="L375">
        <f t="shared" si="37"/>
        <v>0</v>
      </c>
      <c r="M375">
        <f t="shared" si="38"/>
        <v>0</v>
      </c>
      <c r="N375">
        <f t="shared" si="39"/>
        <v>0</v>
      </c>
    </row>
    <row r="376" spans="8:14" x14ac:dyDescent="0.4">
      <c r="H376">
        <f t="shared" si="40"/>
        <v>0</v>
      </c>
      <c r="I376">
        <f t="shared" si="41"/>
        <v>0</v>
      </c>
      <c r="J376">
        <f t="shared" si="35"/>
        <v>0</v>
      </c>
      <c r="K376">
        <f t="shared" si="36"/>
        <v>0</v>
      </c>
      <c r="L376">
        <f t="shared" si="37"/>
        <v>0</v>
      </c>
      <c r="M376">
        <f t="shared" si="38"/>
        <v>0</v>
      </c>
      <c r="N376">
        <f t="shared" si="39"/>
        <v>0</v>
      </c>
    </row>
    <row r="377" spans="8:14" x14ac:dyDescent="0.4">
      <c r="H377">
        <f t="shared" si="40"/>
        <v>0</v>
      </c>
      <c r="I377">
        <f t="shared" si="41"/>
        <v>0</v>
      </c>
      <c r="J377">
        <f t="shared" si="35"/>
        <v>0</v>
      </c>
      <c r="K377">
        <f t="shared" si="36"/>
        <v>0</v>
      </c>
      <c r="L377">
        <f t="shared" si="37"/>
        <v>0</v>
      </c>
      <c r="M377">
        <f t="shared" si="38"/>
        <v>0</v>
      </c>
      <c r="N377">
        <f t="shared" si="39"/>
        <v>0</v>
      </c>
    </row>
    <row r="378" spans="8:14" x14ac:dyDescent="0.4">
      <c r="H378">
        <f t="shared" si="40"/>
        <v>0</v>
      </c>
      <c r="I378">
        <f t="shared" si="41"/>
        <v>0</v>
      </c>
      <c r="J378">
        <f t="shared" si="35"/>
        <v>0</v>
      </c>
      <c r="K378">
        <f t="shared" si="36"/>
        <v>0</v>
      </c>
      <c r="L378">
        <f t="shared" si="37"/>
        <v>0</v>
      </c>
      <c r="M378">
        <f t="shared" si="38"/>
        <v>0</v>
      </c>
      <c r="N378">
        <f t="shared" si="39"/>
        <v>0</v>
      </c>
    </row>
    <row r="379" spans="8:14" x14ac:dyDescent="0.4">
      <c r="H379">
        <f t="shared" si="40"/>
        <v>0</v>
      </c>
      <c r="I379">
        <f t="shared" si="41"/>
        <v>0</v>
      </c>
      <c r="J379">
        <f t="shared" si="35"/>
        <v>0</v>
      </c>
      <c r="K379">
        <f t="shared" si="36"/>
        <v>0</v>
      </c>
      <c r="L379">
        <f t="shared" si="37"/>
        <v>0</v>
      </c>
      <c r="M379">
        <f t="shared" si="38"/>
        <v>0</v>
      </c>
      <c r="N379">
        <f t="shared" si="39"/>
        <v>0</v>
      </c>
    </row>
    <row r="380" spans="8:14" x14ac:dyDescent="0.4">
      <c r="H380">
        <f t="shared" si="40"/>
        <v>0</v>
      </c>
      <c r="I380">
        <f t="shared" si="41"/>
        <v>0</v>
      </c>
      <c r="J380">
        <f t="shared" si="35"/>
        <v>0</v>
      </c>
      <c r="K380">
        <f t="shared" si="36"/>
        <v>0</v>
      </c>
      <c r="L380">
        <f t="shared" si="37"/>
        <v>0</v>
      </c>
      <c r="M380">
        <f t="shared" si="38"/>
        <v>0</v>
      </c>
      <c r="N380">
        <f t="shared" si="39"/>
        <v>0</v>
      </c>
    </row>
    <row r="381" spans="8:14" x14ac:dyDescent="0.4">
      <c r="H381">
        <f t="shared" si="40"/>
        <v>0</v>
      </c>
      <c r="I381">
        <f t="shared" si="41"/>
        <v>0</v>
      </c>
      <c r="J381">
        <f t="shared" si="35"/>
        <v>0</v>
      </c>
      <c r="K381">
        <f t="shared" si="36"/>
        <v>0</v>
      </c>
      <c r="L381">
        <f t="shared" si="37"/>
        <v>0</v>
      </c>
      <c r="M381">
        <f t="shared" si="38"/>
        <v>0</v>
      </c>
      <c r="N381">
        <f t="shared" si="39"/>
        <v>0</v>
      </c>
    </row>
    <row r="382" spans="8:14" x14ac:dyDescent="0.4">
      <c r="H382">
        <f t="shared" si="40"/>
        <v>0</v>
      </c>
      <c r="I382">
        <f t="shared" si="41"/>
        <v>0</v>
      </c>
      <c r="J382">
        <f t="shared" si="35"/>
        <v>0</v>
      </c>
      <c r="K382">
        <f t="shared" si="36"/>
        <v>0</v>
      </c>
      <c r="L382">
        <f t="shared" si="37"/>
        <v>0</v>
      </c>
      <c r="M382">
        <f t="shared" si="38"/>
        <v>0</v>
      </c>
      <c r="N382">
        <f t="shared" si="39"/>
        <v>0</v>
      </c>
    </row>
    <row r="383" spans="8:14" x14ac:dyDescent="0.4">
      <c r="H383">
        <f t="shared" si="40"/>
        <v>0</v>
      </c>
      <c r="I383">
        <f t="shared" si="41"/>
        <v>0</v>
      </c>
      <c r="J383">
        <f t="shared" si="35"/>
        <v>0</v>
      </c>
      <c r="K383">
        <f t="shared" si="36"/>
        <v>0</v>
      </c>
      <c r="L383">
        <f t="shared" si="37"/>
        <v>0</v>
      </c>
      <c r="M383">
        <f t="shared" si="38"/>
        <v>0</v>
      </c>
      <c r="N383">
        <f t="shared" si="39"/>
        <v>0</v>
      </c>
    </row>
    <row r="384" spans="8:14" x14ac:dyDescent="0.4">
      <c r="H384">
        <f t="shared" si="40"/>
        <v>0</v>
      </c>
      <c r="I384">
        <f t="shared" si="41"/>
        <v>0</v>
      </c>
      <c r="J384">
        <f t="shared" si="35"/>
        <v>0</v>
      </c>
      <c r="K384">
        <f t="shared" si="36"/>
        <v>0</v>
      </c>
      <c r="L384">
        <f t="shared" si="37"/>
        <v>0</v>
      </c>
      <c r="M384">
        <f t="shared" si="38"/>
        <v>0</v>
      </c>
      <c r="N384">
        <f t="shared" si="39"/>
        <v>0</v>
      </c>
    </row>
    <row r="385" spans="8:14" x14ac:dyDescent="0.4">
      <c r="H385">
        <f t="shared" si="40"/>
        <v>0</v>
      </c>
      <c r="I385">
        <f t="shared" si="41"/>
        <v>0</v>
      </c>
      <c r="J385">
        <f t="shared" si="35"/>
        <v>0</v>
      </c>
      <c r="K385">
        <f t="shared" si="36"/>
        <v>0</v>
      </c>
      <c r="L385">
        <f t="shared" si="37"/>
        <v>0</v>
      </c>
      <c r="M385">
        <f t="shared" si="38"/>
        <v>0</v>
      </c>
      <c r="N385">
        <f t="shared" si="39"/>
        <v>0</v>
      </c>
    </row>
    <row r="386" spans="8:14" x14ac:dyDescent="0.4">
      <c r="H386">
        <f t="shared" si="40"/>
        <v>0</v>
      </c>
      <c r="I386">
        <f t="shared" si="41"/>
        <v>0</v>
      </c>
      <c r="J386">
        <f t="shared" si="35"/>
        <v>0</v>
      </c>
      <c r="K386">
        <f t="shared" si="36"/>
        <v>0</v>
      </c>
      <c r="L386">
        <f t="shared" si="37"/>
        <v>0</v>
      </c>
      <c r="M386">
        <f t="shared" si="38"/>
        <v>0</v>
      </c>
      <c r="N386">
        <f t="shared" si="39"/>
        <v>0</v>
      </c>
    </row>
    <row r="387" spans="8:14" x14ac:dyDescent="0.4">
      <c r="H387">
        <f t="shared" si="40"/>
        <v>0</v>
      </c>
      <c r="I387">
        <f t="shared" si="41"/>
        <v>0</v>
      </c>
      <c r="J387">
        <f t="shared" si="35"/>
        <v>0</v>
      </c>
      <c r="K387">
        <f t="shared" si="36"/>
        <v>0</v>
      </c>
      <c r="L387">
        <f t="shared" si="37"/>
        <v>0</v>
      </c>
      <c r="M387">
        <f t="shared" si="38"/>
        <v>0</v>
      </c>
      <c r="N387">
        <f t="shared" si="39"/>
        <v>0</v>
      </c>
    </row>
    <row r="388" spans="8:14" x14ac:dyDescent="0.4">
      <c r="H388">
        <f t="shared" si="40"/>
        <v>0</v>
      </c>
      <c r="I388">
        <f t="shared" si="41"/>
        <v>0</v>
      </c>
      <c r="J388">
        <f t="shared" si="35"/>
        <v>0</v>
      </c>
      <c r="K388">
        <f t="shared" si="36"/>
        <v>0</v>
      </c>
      <c r="L388">
        <f t="shared" si="37"/>
        <v>0</v>
      </c>
      <c r="M388">
        <f t="shared" si="38"/>
        <v>0</v>
      </c>
      <c r="N388">
        <f t="shared" si="39"/>
        <v>0</v>
      </c>
    </row>
    <row r="389" spans="8:14" x14ac:dyDescent="0.4">
      <c r="H389">
        <f t="shared" si="40"/>
        <v>0</v>
      </c>
      <c r="I389">
        <f t="shared" si="41"/>
        <v>0</v>
      </c>
      <c r="J389">
        <f t="shared" ref="J389:J452" si="42">COUNTIF(C389,"Transoesophageal echo")</f>
        <v>0</v>
      </c>
      <c r="K389">
        <f t="shared" ref="K389:K452" si="43">COUNTIF(C389,"DC cardioversion")</f>
        <v>0</v>
      </c>
      <c r="L389">
        <f t="shared" ref="L389:L452" si="44">COUNTIF(C389,"Holter monitor")</f>
        <v>0</v>
      </c>
      <c r="M389">
        <f t="shared" ref="M389:M452" si="45">COUNTIF(C389,"Exercise stress test")</f>
        <v>0</v>
      </c>
      <c r="N389">
        <f t="shared" ref="N389:N452" si="46">COUNTIF(C389,"Stress echo (DSE / ESE)")</f>
        <v>0</v>
      </c>
    </row>
    <row r="390" spans="8:14" x14ac:dyDescent="0.4">
      <c r="H390">
        <f t="shared" ref="H390:H453" si="47">COUNTIF(C390,"Transthoracic echo")</f>
        <v>0</v>
      </c>
      <c r="I390">
        <f t="shared" ref="I390:I453" si="48">COUNTIF(C390,"ECHO report")</f>
        <v>0</v>
      </c>
      <c r="J390">
        <f t="shared" si="42"/>
        <v>0</v>
      </c>
      <c r="K390">
        <f t="shared" si="43"/>
        <v>0</v>
      </c>
      <c r="L390">
        <f t="shared" si="44"/>
        <v>0</v>
      </c>
      <c r="M390">
        <f t="shared" si="45"/>
        <v>0</v>
      </c>
      <c r="N390">
        <f t="shared" si="46"/>
        <v>0</v>
      </c>
    </row>
    <row r="391" spans="8:14" x14ac:dyDescent="0.4">
      <c r="H391">
        <f t="shared" si="47"/>
        <v>0</v>
      </c>
      <c r="I391">
        <f t="shared" si="48"/>
        <v>0</v>
      </c>
      <c r="J391">
        <f t="shared" si="42"/>
        <v>0</v>
      </c>
      <c r="K391">
        <f t="shared" si="43"/>
        <v>0</v>
      </c>
      <c r="L391">
        <f t="shared" si="44"/>
        <v>0</v>
      </c>
      <c r="M391">
        <f t="shared" si="45"/>
        <v>0</v>
      </c>
      <c r="N391">
        <f t="shared" si="46"/>
        <v>0</v>
      </c>
    </row>
    <row r="392" spans="8:14" x14ac:dyDescent="0.4">
      <c r="H392">
        <f t="shared" si="47"/>
        <v>0</v>
      </c>
      <c r="I392">
        <f t="shared" si="48"/>
        <v>0</v>
      </c>
      <c r="J392">
        <f t="shared" si="42"/>
        <v>0</v>
      </c>
      <c r="K392">
        <f t="shared" si="43"/>
        <v>0</v>
      </c>
      <c r="L392">
        <f t="shared" si="44"/>
        <v>0</v>
      </c>
      <c r="M392">
        <f t="shared" si="45"/>
        <v>0</v>
      </c>
      <c r="N392">
        <f t="shared" si="46"/>
        <v>0</v>
      </c>
    </row>
    <row r="393" spans="8:14" x14ac:dyDescent="0.4">
      <c r="H393">
        <f t="shared" si="47"/>
        <v>0</v>
      </c>
      <c r="I393">
        <f t="shared" si="48"/>
        <v>0</v>
      </c>
      <c r="J393">
        <f t="shared" si="42"/>
        <v>0</v>
      </c>
      <c r="K393">
        <f t="shared" si="43"/>
        <v>0</v>
      </c>
      <c r="L393">
        <f t="shared" si="44"/>
        <v>0</v>
      </c>
      <c r="M393">
        <f t="shared" si="45"/>
        <v>0</v>
      </c>
      <c r="N393">
        <f t="shared" si="46"/>
        <v>0</v>
      </c>
    </row>
    <row r="394" spans="8:14" x14ac:dyDescent="0.4">
      <c r="H394">
        <f t="shared" si="47"/>
        <v>0</v>
      </c>
      <c r="I394">
        <f t="shared" si="48"/>
        <v>0</v>
      </c>
      <c r="J394">
        <f t="shared" si="42"/>
        <v>0</v>
      </c>
      <c r="K394">
        <f t="shared" si="43"/>
        <v>0</v>
      </c>
      <c r="L394">
        <f t="shared" si="44"/>
        <v>0</v>
      </c>
      <c r="M394">
        <f t="shared" si="45"/>
        <v>0</v>
      </c>
      <c r="N394">
        <f t="shared" si="46"/>
        <v>0</v>
      </c>
    </row>
    <row r="395" spans="8:14" x14ac:dyDescent="0.4">
      <c r="H395">
        <f t="shared" si="47"/>
        <v>0</v>
      </c>
      <c r="I395">
        <f t="shared" si="48"/>
        <v>0</v>
      </c>
      <c r="J395">
        <f t="shared" si="42"/>
        <v>0</v>
      </c>
      <c r="K395">
        <f t="shared" si="43"/>
        <v>0</v>
      </c>
      <c r="L395">
        <f t="shared" si="44"/>
        <v>0</v>
      </c>
      <c r="M395">
        <f t="shared" si="45"/>
        <v>0</v>
      </c>
      <c r="N395">
        <f t="shared" si="46"/>
        <v>0</v>
      </c>
    </row>
    <row r="396" spans="8:14" x14ac:dyDescent="0.4">
      <c r="H396">
        <f t="shared" si="47"/>
        <v>0</v>
      </c>
      <c r="I396">
        <f t="shared" si="48"/>
        <v>0</v>
      </c>
      <c r="J396">
        <f t="shared" si="42"/>
        <v>0</v>
      </c>
      <c r="K396">
        <f t="shared" si="43"/>
        <v>0</v>
      </c>
      <c r="L396">
        <f t="shared" si="44"/>
        <v>0</v>
      </c>
      <c r="M396">
        <f t="shared" si="45"/>
        <v>0</v>
      </c>
      <c r="N396">
        <f t="shared" si="46"/>
        <v>0</v>
      </c>
    </row>
    <row r="397" spans="8:14" x14ac:dyDescent="0.4">
      <c r="H397">
        <f t="shared" si="47"/>
        <v>0</v>
      </c>
      <c r="I397">
        <f t="shared" si="48"/>
        <v>0</v>
      </c>
      <c r="J397">
        <f t="shared" si="42"/>
        <v>0</v>
      </c>
      <c r="K397">
        <f t="shared" si="43"/>
        <v>0</v>
      </c>
      <c r="L397">
        <f t="shared" si="44"/>
        <v>0</v>
      </c>
      <c r="M397">
        <f t="shared" si="45"/>
        <v>0</v>
      </c>
      <c r="N397">
        <f t="shared" si="46"/>
        <v>0</v>
      </c>
    </row>
    <row r="398" spans="8:14" x14ac:dyDescent="0.4">
      <c r="H398">
        <f t="shared" si="47"/>
        <v>0</v>
      </c>
      <c r="I398">
        <f t="shared" si="48"/>
        <v>0</v>
      </c>
      <c r="J398">
        <f t="shared" si="42"/>
        <v>0</v>
      </c>
      <c r="K398">
        <f t="shared" si="43"/>
        <v>0</v>
      </c>
      <c r="L398">
        <f t="shared" si="44"/>
        <v>0</v>
      </c>
      <c r="M398">
        <f t="shared" si="45"/>
        <v>0</v>
      </c>
      <c r="N398">
        <f t="shared" si="46"/>
        <v>0</v>
      </c>
    </row>
    <row r="399" spans="8:14" x14ac:dyDescent="0.4">
      <c r="H399">
        <f t="shared" si="47"/>
        <v>0</v>
      </c>
      <c r="I399">
        <f t="shared" si="48"/>
        <v>0</v>
      </c>
      <c r="J399">
        <f t="shared" si="42"/>
        <v>0</v>
      </c>
      <c r="K399">
        <f t="shared" si="43"/>
        <v>0</v>
      </c>
      <c r="L399">
        <f t="shared" si="44"/>
        <v>0</v>
      </c>
      <c r="M399">
        <f t="shared" si="45"/>
        <v>0</v>
      </c>
      <c r="N399">
        <f t="shared" si="46"/>
        <v>0</v>
      </c>
    </row>
    <row r="400" spans="8:14" x14ac:dyDescent="0.4">
      <c r="H400">
        <f t="shared" si="47"/>
        <v>0</v>
      </c>
      <c r="I400">
        <f t="shared" si="48"/>
        <v>0</v>
      </c>
      <c r="J400">
        <f t="shared" si="42"/>
        <v>0</v>
      </c>
      <c r="K400">
        <f t="shared" si="43"/>
        <v>0</v>
      </c>
      <c r="L400">
        <f t="shared" si="44"/>
        <v>0</v>
      </c>
      <c r="M400">
        <f t="shared" si="45"/>
        <v>0</v>
      </c>
      <c r="N400">
        <f t="shared" si="46"/>
        <v>0</v>
      </c>
    </row>
    <row r="401" spans="8:14" x14ac:dyDescent="0.4">
      <c r="H401">
        <f t="shared" si="47"/>
        <v>0</v>
      </c>
      <c r="I401">
        <f t="shared" si="48"/>
        <v>0</v>
      </c>
      <c r="J401">
        <f t="shared" si="42"/>
        <v>0</v>
      </c>
      <c r="K401">
        <f t="shared" si="43"/>
        <v>0</v>
      </c>
      <c r="L401">
        <f t="shared" si="44"/>
        <v>0</v>
      </c>
      <c r="M401">
        <f t="shared" si="45"/>
        <v>0</v>
      </c>
      <c r="N401">
        <f t="shared" si="46"/>
        <v>0</v>
      </c>
    </row>
    <row r="402" spans="8:14" x14ac:dyDescent="0.4">
      <c r="H402">
        <f t="shared" si="47"/>
        <v>0</v>
      </c>
      <c r="I402">
        <f t="shared" si="48"/>
        <v>0</v>
      </c>
      <c r="J402">
        <f t="shared" si="42"/>
        <v>0</v>
      </c>
      <c r="K402">
        <f t="shared" si="43"/>
        <v>0</v>
      </c>
      <c r="L402">
        <f t="shared" si="44"/>
        <v>0</v>
      </c>
      <c r="M402">
        <f t="shared" si="45"/>
        <v>0</v>
      </c>
      <c r="N402">
        <f t="shared" si="46"/>
        <v>0</v>
      </c>
    </row>
    <row r="403" spans="8:14" x14ac:dyDescent="0.4">
      <c r="H403">
        <f t="shared" si="47"/>
        <v>0</v>
      </c>
      <c r="I403">
        <f t="shared" si="48"/>
        <v>0</v>
      </c>
      <c r="J403">
        <f t="shared" si="42"/>
        <v>0</v>
      </c>
      <c r="K403">
        <f t="shared" si="43"/>
        <v>0</v>
      </c>
      <c r="L403">
        <f t="shared" si="44"/>
        <v>0</v>
      </c>
      <c r="M403">
        <f t="shared" si="45"/>
        <v>0</v>
      </c>
      <c r="N403">
        <f t="shared" si="46"/>
        <v>0</v>
      </c>
    </row>
    <row r="404" spans="8:14" x14ac:dyDescent="0.4">
      <c r="H404">
        <f t="shared" si="47"/>
        <v>0</v>
      </c>
      <c r="I404">
        <f t="shared" si="48"/>
        <v>0</v>
      </c>
      <c r="J404">
        <f t="shared" si="42"/>
        <v>0</v>
      </c>
      <c r="K404">
        <f t="shared" si="43"/>
        <v>0</v>
      </c>
      <c r="L404">
        <f t="shared" si="44"/>
        <v>0</v>
      </c>
      <c r="M404">
        <f t="shared" si="45"/>
        <v>0</v>
      </c>
      <c r="N404">
        <f t="shared" si="46"/>
        <v>0</v>
      </c>
    </row>
    <row r="405" spans="8:14" x14ac:dyDescent="0.4">
      <c r="H405">
        <f t="shared" si="47"/>
        <v>0</v>
      </c>
      <c r="I405">
        <f t="shared" si="48"/>
        <v>0</v>
      </c>
      <c r="J405">
        <f t="shared" si="42"/>
        <v>0</v>
      </c>
      <c r="K405">
        <f t="shared" si="43"/>
        <v>0</v>
      </c>
      <c r="L405">
        <f t="shared" si="44"/>
        <v>0</v>
      </c>
      <c r="M405">
        <f t="shared" si="45"/>
        <v>0</v>
      </c>
      <c r="N405">
        <f t="shared" si="46"/>
        <v>0</v>
      </c>
    </row>
    <row r="406" spans="8:14" x14ac:dyDescent="0.4">
      <c r="H406">
        <f t="shared" si="47"/>
        <v>0</v>
      </c>
      <c r="I406">
        <f t="shared" si="48"/>
        <v>0</v>
      </c>
      <c r="J406">
        <f t="shared" si="42"/>
        <v>0</v>
      </c>
      <c r="K406">
        <f t="shared" si="43"/>
        <v>0</v>
      </c>
      <c r="L406">
        <f t="shared" si="44"/>
        <v>0</v>
      </c>
      <c r="M406">
        <f t="shared" si="45"/>
        <v>0</v>
      </c>
      <c r="N406">
        <f t="shared" si="46"/>
        <v>0</v>
      </c>
    </row>
    <row r="407" spans="8:14" x14ac:dyDescent="0.4">
      <c r="H407">
        <f t="shared" si="47"/>
        <v>0</v>
      </c>
      <c r="I407">
        <f t="shared" si="48"/>
        <v>0</v>
      </c>
      <c r="J407">
        <f t="shared" si="42"/>
        <v>0</v>
      </c>
      <c r="K407">
        <f t="shared" si="43"/>
        <v>0</v>
      </c>
      <c r="L407">
        <f t="shared" si="44"/>
        <v>0</v>
      </c>
      <c r="M407">
        <f t="shared" si="45"/>
        <v>0</v>
      </c>
      <c r="N407">
        <f t="shared" si="46"/>
        <v>0</v>
      </c>
    </row>
    <row r="408" spans="8:14" x14ac:dyDescent="0.4">
      <c r="H408">
        <f t="shared" si="47"/>
        <v>0</v>
      </c>
      <c r="I408">
        <f t="shared" si="48"/>
        <v>0</v>
      </c>
      <c r="J408">
        <f t="shared" si="42"/>
        <v>0</v>
      </c>
      <c r="K408">
        <f t="shared" si="43"/>
        <v>0</v>
      </c>
      <c r="L408">
        <f t="shared" si="44"/>
        <v>0</v>
      </c>
      <c r="M408">
        <f t="shared" si="45"/>
        <v>0</v>
      </c>
      <c r="N408">
        <f t="shared" si="46"/>
        <v>0</v>
      </c>
    </row>
    <row r="409" spans="8:14" x14ac:dyDescent="0.4">
      <c r="H409">
        <f t="shared" si="47"/>
        <v>0</v>
      </c>
      <c r="I409">
        <f t="shared" si="48"/>
        <v>0</v>
      </c>
      <c r="J409">
        <f t="shared" si="42"/>
        <v>0</v>
      </c>
      <c r="K409">
        <f t="shared" si="43"/>
        <v>0</v>
      </c>
      <c r="L409">
        <f t="shared" si="44"/>
        <v>0</v>
      </c>
      <c r="M409">
        <f t="shared" si="45"/>
        <v>0</v>
      </c>
      <c r="N409">
        <f t="shared" si="46"/>
        <v>0</v>
      </c>
    </row>
    <row r="410" spans="8:14" x14ac:dyDescent="0.4">
      <c r="H410">
        <f t="shared" si="47"/>
        <v>0</v>
      </c>
      <c r="I410">
        <f t="shared" si="48"/>
        <v>0</v>
      </c>
      <c r="J410">
        <f t="shared" si="42"/>
        <v>0</v>
      </c>
      <c r="K410">
        <f t="shared" si="43"/>
        <v>0</v>
      </c>
      <c r="L410">
        <f t="shared" si="44"/>
        <v>0</v>
      </c>
      <c r="M410">
        <f t="shared" si="45"/>
        <v>0</v>
      </c>
      <c r="N410">
        <f t="shared" si="46"/>
        <v>0</v>
      </c>
    </row>
    <row r="411" spans="8:14" x14ac:dyDescent="0.4">
      <c r="H411">
        <f t="shared" si="47"/>
        <v>0</v>
      </c>
      <c r="I411">
        <f t="shared" si="48"/>
        <v>0</v>
      </c>
      <c r="J411">
        <f t="shared" si="42"/>
        <v>0</v>
      </c>
      <c r="K411">
        <f t="shared" si="43"/>
        <v>0</v>
      </c>
      <c r="L411">
        <f t="shared" si="44"/>
        <v>0</v>
      </c>
      <c r="M411">
        <f t="shared" si="45"/>
        <v>0</v>
      </c>
      <c r="N411">
        <f t="shared" si="46"/>
        <v>0</v>
      </c>
    </row>
    <row r="412" spans="8:14" x14ac:dyDescent="0.4">
      <c r="H412">
        <f t="shared" si="47"/>
        <v>0</v>
      </c>
      <c r="I412">
        <f t="shared" si="48"/>
        <v>0</v>
      </c>
      <c r="J412">
        <f t="shared" si="42"/>
        <v>0</v>
      </c>
      <c r="K412">
        <f t="shared" si="43"/>
        <v>0</v>
      </c>
      <c r="L412">
        <f t="shared" si="44"/>
        <v>0</v>
      </c>
      <c r="M412">
        <f t="shared" si="45"/>
        <v>0</v>
      </c>
      <c r="N412">
        <f t="shared" si="46"/>
        <v>0</v>
      </c>
    </row>
    <row r="413" spans="8:14" x14ac:dyDescent="0.4">
      <c r="H413">
        <f t="shared" si="47"/>
        <v>0</v>
      </c>
      <c r="I413">
        <f t="shared" si="48"/>
        <v>0</v>
      </c>
      <c r="J413">
        <f t="shared" si="42"/>
        <v>0</v>
      </c>
      <c r="K413">
        <f t="shared" si="43"/>
        <v>0</v>
      </c>
      <c r="L413">
        <f t="shared" si="44"/>
        <v>0</v>
      </c>
      <c r="M413">
        <f t="shared" si="45"/>
        <v>0</v>
      </c>
      <c r="N413">
        <f t="shared" si="46"/>
        <v>0</v>
      </c>
    </row>
    <row r="414" spans="8:14" x14ac:dyDescent="0.4">
      <c r="H414">
        <f t="shared" si="47"/>
        <v>0</v>
      </c>
      <c r="I414">
        <f t="shared" si="48"/>
        <v>0</v>
      </c>
      <c r="J414">
        <f t="shared" si="42"/>
        <v>0</v>
      </c>
      <c r="K414">
        <f t="shared" si="43"/>
        <v>0</v>
      </c>
      <c r="L414">
        <f t="shared" si="44"/>
        <v>0</v>
      </c>
      <c r="M414">
        <f t="shared" si="45"/>
        <v>0</v>
      </c>
      <c r="N414">
        <f t="shared" si="46"/>
        <v>0</v>
      </c>
    </row>
    <row r="415" spans="8:14" x14ac:dyDescent="0.4">
      <c r="H415">
        <f t="shared" si="47"/>
        <v>0</v>
      </c>
      <c r="I415">
        <f t="shared" si="48"/>
        <v>0</v>
      </c>
      <c r="J415">
        <f t="shared" si="42"/>
        <v>0</v>
      </c>
      <c r="K415">
        <f t="shared" si="43"/>
        <v>0</v>
      </c>
      <c r="L415">
        <f t="shared" si="44"/>
        <v>0</v>
      </c>
      <c r="M415">
        <f t="shared" si="45"/>
        <v>0</v>
      </c>
      <c r="N415">
        <f t="shared" si="46"/>
        <v>0</v>
      </c>
    </row>
    <row r="416" spans="8:14" x14ac:dyDescent="0.4">
      <c r="H416">
        <f t="shared" si="47"/>
        <v>0</v>
      </c>
      <c r="I416">
        <f t="shared" si="48"/>
        <v>0</v>
      </c>
      <c r="J416">
        <f t="shared" si="42"/>
        <v>0</v>
      </c>
      <c r="K416">
        <f t="shared" si="43"/>
        <v>0</v>
      </c>
      <c r="L416">
        <f t="shared" si="44"/>
        <v>0</v>
      </c>
      <c r="M416">
        <f t="shared" si="45"/>
        <v>0</v>
      </c>
      <c r="N416">
        <f t="shared" si="46"/>
        <v>0</v>
      </c>
    </row>
    <row r="417" spans="8:14" x14ac:dyDescent="0.4">
      <c r="H417">
        <f t="shared" si="47"/>
        <v>0</v>
      </c>
      <c r="I417">
        <f t="shared" si="48"/>
        <v>0</v>
      </c>
      <c r="J417">
        <f t="shared" si="42"/>
        <v>0</v>
      </c>
      <c r="K417">
        <f t="shared" si="43"/>
        <v>0</v>
      </c>
      <c r="L417">
        <f t="shared" si="44"/>
        <v>0</v>
      </c>
      <c r="M417">
        <f t="shared" si="45"/>
        <v>0</v>
      </c>
      <c r="N417">
        <f t="shared" si="46"/>
        <v>0</v>
      </c>
    </row>
    <row r="418" spans="8:14" x14ac:dyDescent="0.4">
      <c r="H418">
        <f t="shared" si="47"/>
        <v>0</v>
      </c>
      <c r="I418">
        <f t="shared" si="48"/>
        <v>0</v>
      </c>
      <c r="J418">
        <f t="shared" si="42"/>
        <v>0</v>
      </c>
      <c r="K418">
        <f t="shared" si="43"/>
        <v>0</v>
      </c>
      <c r="L418">
        <f t="shared" si="44"/>
        <v>0</v>
      </c>
      <c r="M418">
        <f t="shared" si="45"/>
        <v>0</v>
      </c>
      <c r="N418">
        <f t="shared" si="46"/>
        <v>0</v>
      </c>
    </row>
    <row r="419" spans="8:14" x14ac:dyDescent="0.4">
      <c r="H419">
        <f t="shared" si="47"/>
        <v>0</v>
      </c>
      <c r="I419">
        <f t="shared" si="48"/>
        <v>0</v>
      </c>
      <c r="J419">
        <f t="shared" si="42"/>
        <v>0</v>
      </c>
      <c r="K419">
        <f t="shared" si="43"/>
        <v>0</v>
      </c>
      <c r="L419">
        <f t="shared" si="44"/>
        <v>0</v>
      </c>
      <c r="M419">
        <f t="shared" si="45"/>
        <v>0</v>
      </c>
      <c r="N419">
        <f t="shared" si="46"/>
        <v>0</v>
      </c>
    </row>
    <row r="420" spans="8:14" x14ac:dyDescent="0.4">
      <c r="H420">
        <f t="shared" si="47"/>
        <v>0</v>
      </c>
      <c r="I420">
        <f t="shared" si="48"/>
        <v>0</v>
      </c>
      <c r="J420">
        <f t="shared" si="42"/>
        <v>0</v>
      </c>
      <c r="K420">
        <f t="shared" si="43"/>
        <v>0</v>
      </c>
      <c r="L420">
        <f t="shared" si="44"/>
        <v>0</v>
      </c>
      <c r="M420">
        <f t="shared" si="45"/>
        <v>0</v>
      </c>
      <c r="N420">
        <f t="shared" si="46"/>
        <v>0</v>
      </c>
    </row>
    <row r="421" spans="8:14" x14ac:dyDescent="0.4">
      <c r="H421">
        <f t="shared" si="47"/>
        <v>0</v>
      </c>
      <c r="I421">
        <f t="shared" si="48"/>
        <v>0</v>
      </c>
      <c r="J421">
        <f t="shared" si="42"/>
        <v>0</v>
      </c>
      <c r="K421">
        <f t="shared" si="43"/>
        <v>0</v>
      </c>
      <c r="L421">
        <f t="shared" si="44"/>
        <v>0</v>
      </c>
      <c r="M421">
        <f t="shared" si="45"/>
        <v>0</v>
      </c>
      <c r="N421">
        <f t="shared" si="46"/>
        <v>0</v>
      </c>
    </row>
    <row r="422" spans="8:14" x14ac:dyDescent="0.4">
      <c r="H422">
        <f t="shared" si="47"/>
        <v>0</v>
      </c>
      <c r="I422">
        <f t="shared" si="48"/>
        <v>0</v>
      </c>
      <c r="J422">
        <f t="shared" si="42"/>
        <v>0</v>
      </c>
      <c r="K422">
        <f t="shared" si="43"/>
        <v>0</v>
      </c>
      <c r="L422">
        <f t="shared" si="44"/>
        <v>0</v>
      </c>
      <c r="M422">
        <f t="shared" si="45"/>
        <v>0</v>
      </c>
      <c r="N422">
        <f t="shared" si="46"/>
        <v>0</v>
      </c>
    </row>
    <row r="423" spans="8:14" x14ac:dyDescent="0.4">
      <c r="H423">
        <f t="shared" si="47"/>
        <v>0</v>
      </c>
      <c r="I423">
        <f t="shared" si="48"/>
        <v>0</v>
      </c>
      <c r="J423">
        <f t="shared" si="42"/>
        <v>0</v>
      </c>
      <c r="K423">
        <f t="shared" si="43"/>
        <v>0</v>
      </c>
      <c r="L423">
        <f t="shared" si="44"/>
        <v>0</v>
      </c>
      <c r="M423">
        <f t="shared" si="45"/>
        <v>0</v>
      </c>
      <c r="N423">
        <f t="shared" si="46"/>
        <v>0</v>
      </c>
    </row>
    <row r="424" spans="8:14" x14ac:dyDescent="0.4">
      <c r="H424">
        <f t="shared" si="47"/>
        <v>0</v>
      </c>
      <c r="I424">
        <f t="shared" si="48"/>
        <v>0</v>
      </c>
      <c r="J424">
        <f t="shared" si="42"/>
        <v>0</v>
      </c>
      <c r="K424">
        <f t="shared" si="43"/>
        <v>0</v>
      </c>
      <c r="L424">
        <f t="shared" si="44"/>
        <v>0</v>
      </c>
      <c r="M424">
        <f t="shared" si="45"/>
        <v>0</v>
      </c>
      <c r="N424">
        <f t="shared" si="46"/>
        <v>0</v>
      </c>
    </row>
    <row r="425" spans="8:14" x14ac:dyDescent="0.4">
      <c r="H425">
        <f t="shared" si="47"/>
        <v>0</v>
      </c>
      <c r="I425">
        <f t="shared" si="48"/>
        <v>0</v>
      </c>
      <c r="J425">
        <f t="shared" si="42"/>
        <v>0</v>
      </c>
      <c r="K425">
        <f t="shared" si="43"/>
        <v>0</v>
      </c>
      <c r="L425">
        <f t="shared" si="44"/>
        <v>0</v>
      </c>
      <c r="M425">
        <f t="shared" si="45"/>
        <v>0</v>
      </c>
      <c r="N425">
        <f t="shared" si="46"/>
        <v>0</v>
      </c>
    </row>
    <row r="426" spans="8:14" x14ac:dyDescent="0.4">
      <c r="H426">
        <f t="shared" si="47"/>
        <v>0</v>
      </c>
      <c r="I426">
        <f t="shared" si="48"/>
        <v>0</v>
      </c>
      <c r="J426">
        <f t="shared" si="42"/>
        <v>0</v>
      </c>
      <c r="K426">
        <f t="shared" si="43"/>
        <v>0</v>
      </c>
      <c r="L426">
        <f t="shared" si="44"/>
        <v>0</v>
      </c>
      <c r="M426">
        <f t="shared" si="45"/>
        <v>0</v>
      </c>
      <c r="N426">
        <f t="shared" si="46"/>
        <v>0</v>
      </c>
    </row>
    <row r="427" spans="8:14" x14ac:dyDescent="0.4">
      <c r="H427">
        <f t="shared" si="47"/>
        <v>0</v>
      </c>
      <c r="I427">
        <f t="shared" si="48"/>
        <v>0</v>
      </c>
      <c r="J427">
        <f t="shared" si="42"/>
        <v>0</v>
      </c>
      <c r="K427">
        <f t="shared" si="43"/>
        <v>0</v>
      </c>
      <c r="L427">
        <f t="shared" si="44"/>
        <v>0</v>
      </c>
      <c r="M427">
        <f t="shared" si="45"/>
        <v>0</v>
      </c>
      <c r="N427">
        <f t="shared" si="46"/>
        <v>0</v>
      </c>
    </row>
    <row r="428" spans="8:14" x14ac:dyDescent="0.4">
      <c r="H428">
        <f t="shared" si="47"/>
        <v>0</v>
      </c>
      <c r="I428">
        <f t="shared" si="48"/>
        <v>0</v>
      </c>
      <c r="J428">
        <f t="shared" si="42"/>
        <v>0</v>
      </c>
      <c r="K428">
        <f t="shared" si="43"/>
        <v>0</v>
      </c>
      <c r="L428">
        <f t="shared" si="44"/>
        <v>0</v>
      </c>
      <c r="M428">
        <f t="shared" si="45"/>
        <v>0</v>
      </c>
      <c r="N428">
        <f t="shared" si="46"/>
        <v>0</v>
      </c>
    </row>
    <row r="429" spans="8:14" x14ac:dyDescent="0.4">
      <c r="H429">
        <f t="shared" si="47"/>
        <v>0</v>
      </c>
      <c r="I429">
        <f t="shared" si="48"/>
        <v>0</v>
      </c>
      <c r="J429">
        <f t="shared" si="42"/>
        <v>0</v>
      </c>
      <c r="K429">
        <f t="shared" si="43"/>
        <v>0</v>
      </c>
      <c r="L429">
        <f t="shared" si="44"/>
        <v>0</v>
      </c>
      <c r="M429">
        <f t="shared" si="45"/>
        <v>0</v>
      </c>
      <c r="N429">
        <f t="shared" si="46"/>
        <v>0</v>
      </c>
    </row>
    <row r="430" spans="8:14" x14ac:dyDescent="0.4">
      <c r="H430">
        <f t="shared" si="47"/>
        <v>0</v>
      </c>
      <c r="I430">
        <f t="shared" si="48"/>
        <v>0</v>
      </c>
      <c r="J430">
        <f t="shared" si="42"/>
        <v>0</v>
      </c>
      <c r="K430">
        <f t="shared" si="43"/>
        <v>0</v>
      </c>
      <c r="L430">
        <f t="shared" si="44"/>
        <v>0</v>
      </c>
      <c r="M430">
        <f t="shared" si="45"/>
        <v>0</v>
      </c>
      <c r="N430">
        <f t="shared" si="46"/>
        <v>0</v>
      </c>
    </row>
    <row r="431" spans="8:14" x14ac:dyDescent="0.4">
      <c r="H431">
        <f t="shared" si="47"/>
        <v>0</v>
      </c>
      <c r="I431">
        <f t="shared" si="48"/>
        <v>0</v>
      </c>
      <c r="J431">
        <f t="shared" si="42"/>
        <v>0</v>
      </c>
      <c r="K431">
        <f t="shared" si="43"/>
        <v>0</v>
      </c>
      <c r="L431">
        <f t="shared" si="44"/>
        <v>0</v>
      </c>
      <c r="M431">
        <f t="shared" si="45"/>
        <v>0</v>
      </c>
      <c r="N431">
        <f t="shared" si="46"/>
        <v>0</v>
      </c>
    </row>
    <row r="432" spans="8:14" x14ac:dyDescent="0.4">
      <c r="H432">
        <f t="shared" si="47"/>
        <v>0</v>
      </c>
      <c r="I432">
        <f t="shared" si="48"/>
        <v>0</v>
      </c>
      <c r="J432">
        <f t="shared" si="42"/>
        <v>0</v>
      </c>
      <c r="K432">
        <f t="shared" si="43"/>
        <v>0</v>
      </c>
      <c r="L432">
        <f t="shared" si="44"/>
        <v>0</v>
      </c>
      <c r="M432">
        <f t="shared" si="45"/>
        <v>0</v>
      </c>
      <c r="N432">
        <f t="shared" si="46"/>
        <v>0</v>
      </c>
    </row>
    <row r="433" spans="8:14" x14ac:dyDescent="0.4">
      <c r="H433">
        <f t="shared" si="47"/>
        <v>0</v>
      </c>
      <c r="I433">
        <f t="shared" si="48"/>
        <v>0</v>
      </c>
      <c r="J433">
        <f t="shared" si="42"/>
        <v>0</v>
      </c>
      <c r="K433">
        <f t="shared" si="43"/>
        <v>0</v>
      </c>
      <c r="L433">
        <f t="shared" si="44"/>
        <v>0</v>
      </c>
      <c r="M433">
        <f t="shared" si="45"/>
        <v>0</v>
      </c>
      <c r="N433">
        <f t="shared" si="46"/>
        <v>0</v>
      </c>
    </row>
    <row r="434" spans="8:14" x14ac:dyDescent="0.4">
      <c r="H434">
        <f t="shared" si="47"/>
        <v>0</v>
      </c>
      <c r="I434">
        <f t="shared" si="48"/>
        <v>0</v>
      </c>
      <c r="J434">
        <f t="shared" si="42"/>
        <v>0</v>
      </c>
      <c r="K434">
        <f t="shared" si="43"/>
        <v>0</v>
      </c>
      <c r="L434">
        <f t="shared" si="44"/>
        <v>0</v>
      </c>
      <c r="M434">
        <f t="shared" si="45"/>
        <v>0</v>
      </c>
      <c r="N434">
        <f t="shared" si="46"/>
        <v>0</v>
      </c>
    </row>
    <row r="435" spans="8:14" x14ac:dyDescent="0.4">
      <c r="H435">
        <f t="shared" si="47"/>
        <v>0</v>
      </c>
      <c r="I435">
        <f t="shared" si="48"/>
        <v>0</v>
      </c>
      <c r="J435">
        <f t="shared" si="42"/>
        <v>0</v>
      </c>
      <c r="K435">
        <f t="shared" si="43"/>
        <v>0</v>
      </c>
      <c r="L435">
        <f t="shared" si="44"/>
        <v>0</v>
      </c>
      <c r="M435">
        <f t="shared" si="45"/>
        <v>0</v>
      </c>
      <c r="N435">
        <f t="shared" si="46"/>
        <v>0</v>
      </c>
    </row>
    <row r="436" spans="8:14" x14ac:dyDescent="0.4">
      <c r="H436">
        <f t="shared" si="47"/>
        <v>0</v>
      </c>
      <c r="I436">
        <f t="shared" si="48"/>
        <v>0</v>
      </c>
      <c r="J436">
        <f t="shared" si="42"/>
        <v>0</v>
      </c>
      <c r="K436">
        <f t="shared" si="43"/>
        <v>0</v>
      </c>
      <c r="L436">
        <f t="shared" si="44"/>
        <v>0</v>
      </c>
      <c r="M436">
        <f t="shared" si="45"/>
        <v>0</v>
      </c>
      <c r="N436">
        <f t="shared" si="46"/>
        <v>0</v>
      </c>
    </row>
    <row r="437" spans="8:14" x14ac:dyDescent="0.4">
      <c r="H437">
        <f t="shared" si="47"/>
        <v>0</v>
      </c>
      <c r="I437">
        <f t="shared" si="48"/>
        <v>0</v>
      </c>
      <c r="J437">
        <f t="shared" si="42"/>
        <v>0</v>
      </c>
      <c r="K437">
        <f t="shared" si="43"/>
        <v>0</v>
      </c>
      <c r="L437">
        <f t="shared" si="44"/>
        <v>0</v>
      </c>
      <c r="M437">
        <f t="shared" si="45"/>
        <v>0</v>
      </c>
      <c r="N437">
        <f t="shared" si="46"/>
        <v>0</v>
      </c>
    </row>
    <row r="438" spans="8:14" x14ac:dyDescent="0.4">
      <c r="H438">
        <f t="shared" si="47"/>
        <v>0</v>
      </c>
      <c r="I438">
        <f t="shared" si="48"/>
        <v>0</v>
      </c>
      <c r="J438">
        <f t="shared" si="42"/>
        <v>0</v>
      </c>
      <c r="K438">
        <f t="shared" si="43"/>
        <v>0</v>
      </c>
      <c r="L438">
        <f t="shared" si="44"/>
        <v>0</v>
      </c>
      <c r="M438">
        <f t="shared" si="45"/>
        <v>0</v>
      </c>
      <c r="N438">
        <f t="shared" si="46"/>
        <v>0</v>
      </c>
    </row>
    <row r="439" spans="8:14" x14ac:dyDescent="0.4">
      <c r="H439">
        <f t="shared" si="47"/>
        <v>0</v>
      </c>
      <c r="I439">
        <f t="shared" si="48"/>
        <v>0</v>
      </c>
      <c r="J439">
        <f t="shared" si="42"/>
        <v>0</v>
      </c>
      <c r="K439">
        <f t="shared" si="43"/>
        <v>0</v>
      </c>
      <c r="L439">
        <f t="shared" si="44"/>
        <v>0</v>
      </c>
      <c r="M439">
        <f t="shared" si="45"/>
        <v>0</v>
      </c>
      <c r="N439">
        <f t="shared" si="46"/>
        <v>0</v>
      </c>
    </row>
    <row r="440" spans="8:14" x14ac:dyDescent="0.4">
      <c r="H440">
        <f t="shared" si="47"/>
        <v>0</v>
      </c>
      <c r="I440">
        <f t="shared" si="48"/>
        <v>0</v>
      </c>
      <c r="J440">
        <f t="shared" si="42"/>
        <v>0</v>
      </c>
      <c r="K440">
        <f t="shared" si="43"/>
        <v>0</v>
      </c>
      <c r="L440">
        <f t="shared" si="44"/>
        <v>0</v>
      </c>
      <c r="M440">
        <f t="shared" si="45"/>
        <v>0</v>
      </c>
      <c r="N440">
        <f t="shared" si="46"/>
        <v>0</v>
      </c>
    </row>
    <row r="441" spans="8:14" x14ac:dyDescent="0.4">
      <c r="H441">
        <f t="shared" si="47"/>
        <v>0</v>
      </c>
      <c r="I441">
        <f t="shared" si="48"/>
        <v>0</v>
      </c>
      <c r="J441">
        <f t="shared" si="42"/>
        <v>0</v>
      </c>
      <c r="K441">
        <f t="shared" si="43"/>
        <v>0</v>
      </c>
      <c r="L441">
        <f t="shared" si="44"/>
        <v>0</v>
      </c>
      <c r="M441">
        <f t="shared" si="45"/>
        <v>0</v>
      </c>
      <c r="N441">
        <f t="shared" si="46"/>
        <v>0</v>
      </c>
    </row>
    <row r="442" spans="8:14" x14ac:dyDescent="0.4">
      <c r="H442">
        <f t="shared" si="47"/>
        <v>0</v>
      </c>
      <c r="I442">
        <f t="shared" si="48"/>
        <v>0</v>
      </c>
      <c r="J442">
        <f t="shared" si="42"/>
        <v>0</v>
      </c>
      <c r="K442">
        <f t="shared" si="43"/>
        <v>0</v>
      </c>
      <c r="L442">
        <f t="shared" si="44"/>
        <v>0</v>
      </c>
      <c r="M442">
        <f t="shared" si="45"/>
        <v>0</v>
      </c>
      <c r="N442">
        <f t="shared" si="46"/>
        <v>0</v>
      </c>
    </row>
    <row r="443" spans="8:14" x14ac:dyDescent="0.4">
      <c r="H443">
        <f t="shared" si="47"/>
        <v>0</v>
      </c>
      <c r="I443">
        <f t="shared" si="48"/>
        <v>0</v>
      </c>
      <c r="J443">
        <f t="shared" si="42"/>
        <v>0</v>
      </c>
      <c r="K443">
        <f t="shared" si="43"/>
        <v>0</v>
      </c>
      <c r="L443">
        <f t="shared" si="44"/>
        <v>0</v>
      </c>
      <c r="M443">
        <f t="shared" si="45"/>
        <v>0</v>
      </c>
      <c r="N443">
        <f t="shared" si="46"/>
        <v>0</v>
      </c>
    </row>
    <row r="444" spans="8:14" x14ac:dyDescent="0.4">
      <c r="H444">
        <f t="shared" si="47"/>
        <v>0</v>
      </c>
      <c r="I444">
        <f t="shared" si="48"/>
        <v>0</v>
      </c>
      <c r="J444">
        <f t="shared" si="42"/>
        <v>0</v>
      </c>
      <c r="K444">
        <f t="shared" si="43"/>
        <v>0</v>
      </c>
      <c r="L444">
        <f t="shared" si="44"/>
        <v>0</v>
      </c>
      <c r="M444">
        <f t="shared" si="45"/>
        <v>0</v>
      </c>
      <c r="N444">
        <f t="shared" si="46"/>
        <v>0</v>
      </c>
    </row>
    <row r="445" spans="8:14" x14ac:dyDescent="0.4">
      <c r="H445">
        <f t="shared" si="47"/>
        <v>0</v>
      </c>
      <c r="I445">
        <f t="shared" si="48"/>
        <v>0</v>
      </c>
      <c r="J445">
        <f t="shared" si="42"/>
        <v>0</v>
      </c>
      <c r="K445">
        <f t="shared" si="43"/>
        <v>0</v>
      </c>
      <c r="L445">
        <f t="shared" si="44"/>
        <v>0</v>
      </c>
      <c r="M445">
        <f t="shared" si="45"/>
        <v>0</v>
      </c>
      <c r="N445">
        <f t="shared" si="46"/>
        <v>0</v>
      </c>
    </row>
    <row r="446" spans="8:14" x14ac:dyDescent="0.4">
      <c r="H446">
        <f t="shared" si="47"/>
        <v>0</v>
      </c>
      <c r="I446">
        <f t="shared" si="48"/>
        <v>0</v>
      </c>
      <c r="J446">
        <f t="shared" si="42"/>
        <v>0</v>
      </c>
      <c r="K446">
        <f t="shared" si="43"/>
        <v>0</v>
      </c>
      <c r="L446">
        <f t="shared" si="44"/>
        <v>0</v>
      </c>
      <c r="M446">
        <f t="shared" si="45"/>
        <v>0</v>
      </c>
      <c r="N446">
        <f t="shared" si="46"/>
        <v>0</v>
      </c>
    </row>
    <row r="447" spans="8:14" x14ac:dyDescent="0.4">
      <c r="H447">
        <f t="shared" si="47"/>
        <v>0</v>
      </c>
      <c r="I447">
        <f t="shared" si="48"/>
        <v>0</v>
      </c>
      <c r="J447">
        <f t="shared" si="42"/>
        <v>0</v>
      </c>
      <c r="K447">
        <f t="shared" si="43"/>
        <v>0</v>
      </c>
      <c r="L447">
        <f t="shared" si="44"/>
        <v>0</v>
      </c>
      <c r="M447">
        <f t="shared" si="45"/>
        <v>0</v>
      </c>
      <c r="N447">
        <f t="shared" si="46"/>
        <v>0</v>
      </c>
    </row>
    <row r="448" spans="8:14" x14ac:dyDescent="0.4">
      <c r="H448">
        <f t="shared" si="47"/>
        <v>0</v>
      </c>
      <c r="I448">
        <f t="shared" si="48"/>
        <v>0</v>
      </c>
      <c r="J448">
        <f t="shared" si="42"/>
        <v>0</v>
      </c>
      <c r="K448">
        <f t="shared" si="43"/>
        <v>0</v>
      </c>
      <c r="L448">
        <f t="shared" si="44"/>
        <v>0</v>
      </c>
      <c r="M448">
        <f t="shared" si="45"/>
        <v>0</v>
      </c>
      <c r="N448">
        <f t="shared" si="46"/>
        <v>0</v>
      </c>
    </row>
    <row r="449" spans="8:14" x14ac:dyDescent="0.4">
      <c r="H449">
        <f t="shared" si="47"/>
        <v>0</v>
      </c>
      <c r="I449">
        <f t="shared" si="48"/>
        <v>0</v>
      </c>
      <c r="J449">
        <f t="shared" si="42"/>
        <v>0</v>
      </c>
      <c r="K449">
        <f t="shared" si="43"/>
        <v>0</v>
      </c>
      <c r="L449">
        <f t="shared" si="44"/>
        <v>0</v>
      </c>
      <c r="M449">
        <f t="shared" si="45"/>
        <v>0</v>
      </c>
      <c r="N449">
        <f t="shared" si="46"/>
        <v>0</v>
      </c>
    </row>
    <row r="450" spans="8:14" x14ac:dyDescent="0.4">
      <c r="H450">
        <f t="shared" si="47"/>
        <v>0</v>
      </c>
      <c r="I450">
        <f t="shared" si="48"/>
        <v>0</v>
      </c>
      <c r="J450">
        <f t="shared" si="42"/>
        <v>0</v>
      </c>
      <c r="K450">
        <f t="shared" si="43"/>
        <v>0</v>
      </c>
      <c r="L450">
        <f t="shared" si="44"/>
        <v>0</v>
      </c>
      <c r="M450">
        <f t="shared" si="45"/>
        <v>0</v>
      </c>
      <c r="N450">
        <f t="shared" si="46"/>
        <v>0</v>
      </c>
    </row>
    <row r="451" spans="8:14" x14ac:dyDescent="0.4">
      <c r="H451">
        <f t="shared" si="47"/>
        <v>0</v>
      </c>
      <c r="I451">
        <f t="shared" si="48"/>
        <v>0</v>
      </c>
      <c r="J451">
        <f t="shared" si="42"/>
        <v>0</v>
      </c>
      <c r="K451">
        <f t="shared" si="43"/>
        <v>0</v>
      </c>
      <c r="L451">
        <f t="shared" si="44"/>
        <v>0</v>
      </c>
      <c r="M451">
        <f t="shared" si="45"/>
        <v>0</v>
      </c>
      <c r="N451">
        <f t="shared" si="46"/>
        <v>0</v>
      </c>
    </row>
    <row r="452" spans="8:14" x14ac:dyDescent="0.4">
      <c r="H452">
        <f t="shared" si="47"/>
        <v>0</v>
      </c>
      <c r="I452">
        <f t="shared" si="48"/>
        <v>0</v>
      </c>
      <c r="J452">
        <f t="shared" si="42"/>
        <v>0</v>
      </c>
      <c r="K452">
        <f t="shared" si="43"/>
        <v>0</v>
      </c>
      <c r="L452">
        <f t="shared" si="44"/>
        <v>0</v>
      </c>
      <c r="M452">
        <f t="shared" si="45"/>
        <v>0</v>
      </c>
      <c r="N452">
        <f t="shared" si="46"/>
        <v>0</v>
      </c>
    </row>
    <row r="453" spans="8:14" x14ac:dyDescent="0.4">
      <c r="H453">
        <f t="shared" si="47"/>
        <v>0</v>
      </c>
      <c r="I453">
        <f t="shared" si="48"/>
        <v>0</v>
      </c>
      <c r="J453">
        <f t="shared" ref="J453:J516" si="49">COUNTIF(C453,"Transoesophageal echo")</f>
        <v>0</v>
      </c>
      <c r="K453">
        <f t="shared" ref="K453:K516" si="50">COUNTIF(C453,"DC cardioversion")</f>
        <v>0</v>
      </c>
      <c r="L453">
        <f t="shared" ref="L453:L516" si="51">COUNTIF(C453,"Holter monitor")</f>
        <v>0</v>
      </c>
      <c r="M453">
        <f t="shared" ref="M453:M516" si="52">COUNTIF(C453,"Exercise stress test")</f>
        <v>0</v>
      </c>
      <c r="N453">
        <f t="shared" ref="N453:N516" si="53">COUNTIF(C453,"Stress echo (DSE / ESE)")</f>
        <v>0</v>
      </c>
    </row>
    <row r="454" spans="8:14" x14ac:dyDescent="0.4">
      <c r="H454">
        <f t="shared" ref="H454:H517" si="54">COUNTIF(C454,"Transthoracic echo")</f>
        <v>0</v>
      </c>
      <c r="I454">
        <f t="shared" ref="I454:I517" si="55">COUNTIF(C454,"ECHO report")</f>
        <v>0</v>
      </c>
      <c r="J454">
        <f t="shared" si="49"/>
        <v>0</v>
      </c>
      <c r="K454">
        <f t="shared" si="50"/>
        <v>0</v>
      </c>
      <c r="L454">
        <f t="shared" si="51"/>
        <v>0</v>
      </c>
      <c r="M454">
        <f t="shared" si="52"/>
        <v>0</v>
      </c>
      <c r="N454">
        <f t="shared" si="53"/>
        <v>0</v>
      </c>
    </row>
    <row r="455" spans="8:14" x14ac:dyDescent="0.4">
      <c r="H455">
        <f t="shared" si="54"/>
        <v>0</v>
      </c>
      <c r="I455">
        <f t="shared" si="55"/>
        <v>0</v>
      </c>
      <c r="J455">
        <f t="shared" si="49"/>
        <v>0</v>
      </c>
      <c r="K455">
        <f t="shared" si="50"/>
        <v>0</v>
      </c>
      <c r="L455">
        <f t="shared" si="51"/>
        <v>0</v>
      </c>
      <c r="M455">
        <f t="shared" si="52"/>
        <v>0</v>
      </c>
      <c r="N455">
        <f t="shared" si="53"/>
        <v>0</v>
      </c>
    </row>
    <row r="456" spans="8:14" x14ac:dyDescent="0.4">
      <c r="H456">
        <f t="shared" si="54"/>
        <v>0</v>
      </c>
      <c r="I456">
        <f t="shared" si="55"/>
        <v>0</v>
      </c>
      <c r="J456">
        <f t="shared" si="49"/>
        <v>0</v>
      </c>
      <c r="K456">
        <f t="shared" si="50"/>
        <v>0</v>
      </c>
      <c r="L456">
        <f t="shared" si="51"/>
        <v>0</v>
      </c>
      <c r="M456">
        <f t="shared" si="52"/>
        <v>0</v>
      </c>
      <c r="N456">
        <f t="shared" si="53"/>
        <v>0</v>
      </c>
    </row>
    <row r="457" spans="8:14" x14ac:dyDescent="0.4">
      <c r="H457">
        <f t="shared" si="54"/>
        <v>0</v>
      </c>
      <c r="I457">
        <f t="shared" si="55"/>
        <v>0</v>
      </c>
      <c r="J457">
        <f t="shared" si="49"/>
        <v>0</v>
      </c>
      <c r="K457">
        <f t="shared" si="50"/>
        <v>0</v>
      </c>
      <c r="L457">
        <f t="shared" si="51"/>
        <v>0</v>
      </c>
      <c r="M457">
        <f t="shared" si="52"/>
        <v>0</v>
      </c>
      <c r="N457">
        <f t="shared" si="53"/>
        <v>0</v>
      </c>
    </row>
    <row r="458" spans="8:14" x14ac:dyDescent="0.4">
      <c r="H458">
        <f t="shared" si="54"/>
        <v>0</v>
      </c>
      <c r="I458">
        <f t="shared" si="55"/>
        <v>0</v>
      </c>
      <c r="J458">
        <f t="shared" si="49"/>
        <v>0</v>
      </c>
      <c r="K458">
        <f t="shared" si="50"/>
        <v>0</v>
      </c>
      <c r="L458">
        <f t="shared" si="51"/>
        <v>0</v>
      </c>
      <c r="M458">
        <f t="shared" si="52"/>
        <v>0</v>
      </c>
      <c r="N458">
        <f t="shared" si="53"/>
        <v>0</v>
      </c>
    </row>
    <row r="459" spans="8:14" x14ac:dyDescent="0.4">
      <c r="H459">
        <f t="shared" si="54"/>
        <v>0</v>
      </c>
      <c r="I459">
        <f t="shared" si="55"/>
        <v>0</v>
      </c>
      <c r="J459">
        <f t="shared" si="49"/>
        <v>0</v>
      </c>
      <c r="K459">
        <f t="shared" si="50"/>
        <v>0</v>
      </c>
      <c r="L459">
        <f t="shared" si="51"/>
        <v>0</v>
      </c>
      <c r="M459">
        <f t="shared" si="52"/>
        <v>0</v>
      </c>
      <c r="N459">
        <f t="shared" si="53"/>
        <v>0</v>
      </c>
    </row>
    <row r="460" spans="8:14" x14ac:dyDescent="0.4">
      <c r="H460">
        <f t="shared" si="54"/>
        <v>0</v>
      </c>
      <c r="I460">
        <f t="shared" si="55"/>
        <v>0</v>
      </c>
      <c r="J460">
        <f t="shared" si="49"/>
        <v>0</v>
      </c>
      <c r="K460">
        <f t="shared" si="50"/>
        <v>0</v>
      </c>
      <c r="L460">
        <f t="shared" si="51"/>
        <v>0</v>
      </c>
      <c r="M460">
        <f t="shared" si="52"/>
        <v>0</v>
      </c>
      <c r="N460">
        <f t="shared" si="53"/>
        <v>0</v>
      </c>
    </row>
    <row r="461" spans="8:14" x14ac:dyDescent="0.4">
      <c r="H461">
        <f t="shared" si="54"/>
        <v>0</v>
      </c>
      <c r="I461">
        <f t="shared" si="55"/>
        <v>0</v>
      </c>
      <c r="J461">
        <f t="shared" si="49"/>
        <v>0</v>
      </c>
      <c r="K461">
        <f t="shared" si="50"/>
        <v>0</v>
      </c>
      <c r="L461">
        <f t="shared" si="51"/>
        <v>0</v>
      </c>
      <c r="M461">
        <f t="shared" si="52"/>
        <v>0</v>
      </c>
      <c r="N461">
        <f t="shared" si="53"/>
        <v>0</v>
      </c>
    </row>
    <row r="462" spans="8:14" x14ac:dyDescent="0.4">
      <c r="H462">
        <f t="shared" si="54"/>
        <v>0</v>
      </c>
      <c r="I462">
        <f t="shared" si="55"/>
        <v>0</v>
      </c>
      <c r="J462">
        <f t="shared" si="49"/>
        <v>0</v>
      </c>
      <c r="K462">
        <f t="shared" si="50"/>
        <v>0</v>
      </c>
      <c r="L462">
        <f t="shared" si="51"/>
        <v>0</v>
      </c>
      <c r="M462">
        <f t="shared" si="52"/>
        <v>0</v>
      </c>
      <c r="N462">
        <f t="shared" si="53"/>
        <v>0</v>
      </c>
    </row>
    <row r="463" spans="8:14" x14ac:dyDescent="0.4">
      <c r="H463">
        <f t="shared" si="54"/>
        <v>0</v>
      </c>
      <c r="I463">
        <f t="shared" si="55"/>
        <v>0</v>
      </c>
      <c r="J463">
        <f t="shared" si="49"/>
        <v>0</v>
      </c>
      <c r="K463">
        <f t="shared" si="50"/>
        <v>0</v>
      </c>
      <c r="L463">
        <f t="shared" si="51"/>
        <v>0</v>
      </c>
      <c r="M463">
        <f t="shared" si="52"/>
        <v>0</v>
      </c>
      <c r="N463">
        <f t="shared" si="53"/>
        <v>0</v>
      </c>
    </row>
    <row r="464" spans="8:14" x14ac:dyDescent="0.4">
      <c r="H464">
        <f t="shared" si="54"/>
        <v>0</v>
      </c>
      <c r="I464">
        <f t="shared" si="55"/>
        <v>0</v>
      </c>
      <c r="J464">
        <f t="shared" si="49"/>
        <v>0</v>
      </c>
      <c r="K464">
        <f t="shared" si="50"/>
        <v>0</v>
      </c>
      <c r="L464">
        <f t="shared" si="51"/>
        <v>0</v>
      </c>
      <c r="M464">
        <f t="shared" si="52"/>
        <v>0</v>
      </c>
      <c r="N464">
        <f t="shared" si="53"/>
        <v>0</v>
      </c>
    </row>
    <row r="465" spans="8:14" x14ac:dyDescent="0.4">
      <c r="H465">
        <f t="shared" si="54"/>
        <v>0</v>
      </c>
      <c r="I465">
        <f t="shared" si="55"/>
        <v>0</v>
      </c>
      <c r="J465">
        <f t="shared" si="49"/>
        <v>0</v>
      </c>
      <c r="K465">
        <f t="shared" si="50"/>
        <v>0</v>
      </c>
      <c r="L465">
        <f t="shared" si="51"/>
        <v>0</v>
      </c>
      <c r="M465">
        <f t="shared" si="52"/>
        <v>0</v>
      </c>
      <c r="N465">
        <f t="shared" si="53"/>
        <v>0</v>
      </c>
    </row>
    <row r="466" spans="8:14" x14ac:dyDescent="0.4">
      <c r="H466">
        <f t="shared" si="54"/>
        <v>0</v>
      </c>
      <c r="I466">
        <f t="shared" si="55"/>
        <v>0</v>
      </c>
      <c r="J466">
        <f t="shared" si="49"/>
        <v>0</v>
      </c>
      <c r="K466">
        <f t="shared" si="50"/>
        <v>0</v>
      </c>
      <c r="L466">
        <f t="shared" si="51"/>
        <v>0</v>
      </c>
      <c r="M466">
        <f t="shared" si="52"/>
        <v>0</v>
      </c>
      <c r="N466">
        <f t="shared" si="53"/>
        <v>0</v>
      </c>
    </row>
    <row r="467" spans="8:14" x14ac:dyDescent="0.4">
      <c r="H467">
        <f t="shared" si="54"/>
        <v>0</v>
      </c>
      <c r="I467">
        <f t="shared" si="55"/>
        <v>0</v>
      </c>
      <c r="J467">
        <f t="shared" si="49"/>
        <v>0</v>
      </c>
      <c r="K467">
        <f t="shared" si="50"/>
        <v>0</v>
      </c>
      <c r="L467">
        <f t="shared" si="51"/>
        <v>0</v>
      </c>
      <c r="M467">
        <f t="shared" si="52"/>
        <v>0</v>
      </c>
      <c r="N467">
        <f t="shared" si="53"/>
        <v>0</v>
      </c>
    </row>
    <row r="468" spans="8:14" x14ac:dyDescent="0.4">
      <c r="H468">
        <f t="shared" si="54"/>
        <v>0</v>
      </c>
      <c r="I468">
        <f t="shared" si="55"/>
        <v>0</v>
      </c>
      <c r="J468">
        <f t="shared" si="49"/>
        <v>0</v>
      </c>
      <c r="K468">
        <f t="shared" si="50"/>
        <v>0</v>
      </c>
      <c r="L468">
        <f t="shared" si="51"/>
        <v>0</v>
      </c>
      <c r="M468">
        <f t="shared" si="52"/>
        <v>0</v>
      </c>
      <c r="N468">
        <f t="shared" si="53"/>
        <v>0</v>
      </c>
    </row>
    <row r="469" spans="8:14" x14ac:dyDescent="0.4">
      <c r="H469">
        <f t="shared" si="54"/>
        <v>0</v>
      </c>
      <c r="I469">
        <f t="shared" si="55"/>
        <v>0</v>
      </c>
      <c r="J469">
        <f t="shared" si="49"/>
        <v>0</v>
      </c>
      <c r="K469">
        <f t="shared" si="50"/>
        <v>0</v>
      </c>
      <c r="L469">
        <f t="shared" si="51"/>
        <v>0</v>
      </c>
      <c r="M469">
        <f t="shared" si="52"/>
        <v>0</v>
      </c>
      <c r="N469">
        <f t="shared" si="53"/>
        <v>0</v>
      </c>
    </row>
    <row r="470" spans="8:14" x14ac:dyDescent="0.4">
      <c r="H470">
        <f t="shared" si="54"/>
        <v>0</v>
      </c>
      <c r="I470">
        <f t="shared" si="55"/>
        <v>0</v>
      </c>
      <c r="J470">
        <f t="shared" si="49"/>
        <v>0</v>
      </c>
      <c r="K470">
        <f t="shared" si="50"/>
        <v>0</v>
      </c>
      <c r="L470">
        <f t="shared" si="51"/>
        <v>0</v>
      </c>
      <c r="M470">
        <f t="shared" si="52"/>
        <v>0</v>
      </c>
      <c r="N470">
        <f t="shared" si="53"/>
        <v>0</v>
      </c>
    </row>
    <row r="471" spans="8:14" x14ac:dyDescent="0.4">
      <c r="H471">
        <f t="shared" si="54"/>
        <v>0</v>
      </c>
      <c r="I471">
        <f t="shared" si="55"/>
        <v>0</v>
      </c>
      <c r="J471">
        <f t="shared" si="49"/>
        <v>0</v>
      </c>
      <c r="K471">
        <f t="shared" si="50"/>
        <v>0</v>
      </c>
      <c r="L471">
        <f t="shared" si="51"/>
        <v>0</v>
      </c>
      <c r="M471">
        <f t="shared" si="52"/>
        <v>0</v>
      </c>
      <c r="N471">
        <f t="shared" si="53"/>
        <v>0</v>
      </c>
    </row>
    <row r="472" spans="8:14" x14ac:dyDescent="0.4">
      <c r="H472">
        <f t="shared" si="54"/>
        <v>0</v>
      </c>
      <c r="I472">
        <f t="shared" si="55"/>
        <v>0</v>
      </c>
      <c r="J472">
        <f t="shared" si="49"/>
        <v>0</v>
      </c>
      <c r="K472">
        <f t="shared" si="50"/>
        <v>0</v>
      </c>
      <c r="L472">
        <f t="shared" si="51"/>
        <v>0</v>
      </c>
      <c r="M472">
        <f t="shared" si="52"/>
        <v>0</v>
      </c>
      <c r="N472">
        <f t="shared" si="53"/>
        <v>0</v>
      </c>
    </row>
    <row r="473" spans="8:14" x14ac:dyDescent="0.4">
      <c r="H473">
        <f t="shared" si="54"/>
        <v>0</v>
      </c>
      <c r="I473">
        <f t="shared" si="55"/>
        <v>0</v>
      </c>
      <c r="J473">
        <f t="shared" si="49"/>
        <v>0</v>
      </c>
      <c r="K473">
        <f t="shared" si="50"/>
        <v>0</v>
      </c>
      <c r="L473">
        <f t="shared" si="51"/>
        <v>0</v>
      </c>
      <c r="M473">
        <f t="shared" si="52"/>
        <v>0</v>
      </c>
      <c r="N473">
        <f t="shared" si="53"/>
        <v>0</v>
      </c>
    </row>
    <row r="474" spans="8:14" x14ac:dyDescent="0.4">
      <c r="H474">
        <f t="shared" si="54"/>
        <v>0</v>
      </c>
      <c r="I474">
        <f t="shared" si="55"/>
        <v>0</v>
      </c>
      <c r="J474">
        <f t="shared" si="49"/>
        <v>0</v>
      </c>
      <c r="K474">
        <f t="shared" si="50"/>
        <v>0</v>
      </c>
      <c r="L474">
        <f t="shared" si="51"/>
        <v>0</v>
      </c>
      <c r="M474">
        <f t="shared" si="52"/>
        <v>0</v>
      </c>
      <c r="N474">
        <f t="shared" si="53"/>
        <v>0</v>
      </c>
    </row>
    <row r="475" spans="8:14" x14ac:dyDescent="0.4">
      <c r="H475">
        <f t="shared" si="54"/>
        <v>0</v>
      </c>
      <c r="I475">
        <f t="shared" si="55"/>
        <v>0</v>
      </c>
      <c r="J475">
        <f t="shared" si="49"/>
        <v>0</v>
      </c>
      <c r="K475">
        <f t="shared" si="50"/>
        <v>0</v>
      </c>
      <c r="L475">
        <f t="shared" si="51"/>
        <v>0</v>
      </c>
      <c r="M475">
        <f t="shared" si="52"/>
        <v>0</v>
      </c>
      <c r="N475">
        <f t="shared" si="53"/>
        <v>0</v>
      </c>
    </row>
    <row r="476" spans="8:14" x14ac:dyDescent="0.4">
      <c r="H476">
        <f t="shared" si="54"/>
        <v>0</v>
      </c>
      <c r="I476">
        <f t="shared" si="55"/>
        <v>0</v>
      </c>
      <c r="J476">
        <f t="shared" si="49"/>
        <v>0</v>
      </c>
      <c r="K476">
        <f t="shared" si="50"/>
        <v>0</v>
      </c>
      <c r="L476">
        <f t="shared" si="51"/>
        <v>0</v>
      </c>
      <c r="M476">
        <f t="shared" si="52"/>
        <v>0</v>
      </c>
      <c r="N476">
        <f t="shared" si="53"/>
        <v>0</v>
      </c>
    </row>
    <row r="477" spans="8:14" x14ac:dyDescent="0.4">
      <c r="H477">
        <f t="shared" si="54"/>
        <v>0</v>
      </c>
      <c r="I477">
        <f t="shared" si="55"/>
        <v>0</v>
      </c>
      <c r="J477">
        <f t="shared" si="49"/>
        <v>0</v>
      </c>
      <c r="K477">
        <f t="shared" si="50"/>
        <v>0</v>
      </c>
      <c r="L477">
        <f t="shared" si="51"/>
        <v>0</v>
      </c>
      <c r="M477">
        <f t="shared" si="52"/>
        <v>0</v>
      </c>
      <c r="N477">
        <f t="shared" si="53"/>
        <v>0</v>
      </c>
    </row>
    <row r="478" spans="8:14" x14ac:dyDescent="0.4">
      <c r="H478">
        <f t="shared" si="54"/>
        <v>0</v>
      </c>
      <c r="I478">
        <f t="shared" si="55"/>
        <v>0</v>
      </c>
      <c r="J478">
        <f t="shared" si="49"/>
        <v>0</v>
      </c>
      <c r="K478">
        <f t="shared" si="50"/>
        <v>0</v>
      </c>
      <c r="L478">
        <f t="shared" si="51"/>
        <v>0</v>
      </c>
      <c r="M478">
        <f t="shared" si="52"/>
        <v>0</v>
      </c>
      <c r="N478">
        <f t="shared" si="53"/>
        <v>0</v>
      </c>
    </row>
    <row r="479" spans="8:14" x14ac:dyDescent="0.4">
      <c r="H479">
        <f t="shared" si="54"/>
        <v>0</v>
      </c>
      <c r="I479">
        <f t="shared" si="55"/>
        <v>0</v>
      </c>
      <c r="J479">
        <f t="shared" si="49"/>
        <v>0</v>
      </c>
      <c r="K479">
        <f t="shared" si="50"/>
        <v>0</v>
      </c>
      <c r="L479">
        <f t="shared" si="51"/>
        <v>0</v>
      </c>
      <c r="M479">
        <f t="shared" si="52"/>
        <v>0</v>
      </c>
      <c r="N479">
        <f t="shared" si="53"/>
        <v>0</v>
      </c>
    </row>
    <row r="480" spans="8:14" x14ac:dyDescent="0.4">
      <c r="H480">
        <f t="shared" si="54"/>
        <v>0</v>
      </c>
      <c r="I480">
        <f t="shared" si="55"/>
        <v>0</v>
      </c>
      <c r="J480">
        <f t="shared" si="49"/>
        <v>0</v>
      </c>
      <c r="K480">
        <f t="shared" si="50"/>
        <v>0</v>
      </c>
      <c r="L480">
        <f t="shared" si="51"/>
        <v>0</v>
      </c>
      <c r="M480">
        <f t="shared" si="52"/>
        <v>0</v>
      </c>
      <c r="N480">
        <f t="shared" si="53"/>
        <v>0</v>
      </c>
    </row>
    <row r="481" spans="8:14" x14ac:dyDescent="0.4">
      <c r="H481">
        <f t="shared" si="54"/>
        <v>0</v>
      </c>
      <c r="I481">
        <f t="shared" si="55"/>
        <v>0</v>
      </c>
      <c r="J481">
        <f t="shared" si="49"/>
        <v>0</v>
      </c>
      <c r="K481">
        <f t="shared" si="50"/>
        <v>0</v>
      </c>
      <c r="L481">
        <f t="shared" si="51"/>
        <v>0</v>
      </c>
      <c r="M481">
        <f t="shared" si="52"/>
        <v>0</v>
      </c>
      <c r="N481">
        <f t="shared" si="53"/>
        <v>0</v>
      </c>
    </row>
    <row r="482" spans="8:14" x14ac:dyDescent="0.4">
      <c r="H482">
        <f t="shared" si="54"/>
        <v>0</v>
      </c>
      <c r="I482">
        <f t="shared" si="55"/>
        <v>0</v>
      </c>
      <c r="J482">
        <f t="shared" si="49"/>
        <v>0</v>
      </c>
      <c r="K482">
        <f t="shared" si="50"/>
        <v>0</v>
      </c>
      <c r="L482">
        <f t="shared" si="51"/>
        <v>0</v>
      </c>
      <c r="M482">
        <f t="shared" si="52"/>
        <v>0</v>
      </c>
      <c r="N482">
        <f t="shared" si="53"/>
        <v>0</v>
      </c>
    </row>
    <row r="483" spans="8:14" x14ac:dyDescent="0.4">
      <c r="H483">
        <f t="shared" si="54"/>
        <v>0</v>
      </c>
      <c r="I483">
        <f t="shared" si="55"/>
        <v>0</v>
      </c>
      <c r="J483">
        <f t="shared" si="49"/>
        <v>0</v>
      </c>
      <c r="K483">
        <f t="shared" si="50"/>
        <v>0</v>
      </c>
      <c r="L483">
        <f t="shared" si="51"/>
        <v>0</v>
      </c>
      <c r="M483">
        <f t="shared" si="52"/>
        <v>0</v>
      </c>
      <c r="N483">
        <f t="shared" si="53"/>
        <v>0</v>
      </c>
    </row>
    <row r="484" spans="8:14" x14ac:dyDescent="0.4">
      <c r="H484">
        <f t="shared" si="54"/>
        <v>0</v>
      </c>
      <c r="I484">
        <f t="shared" si="55"/>
        <v>0</v>
      </c>
      <c r="J484">
        <f t="shared" si="49"/>
        <v>0</v>
      </c>
      <c r="K484">
        <f t="shared" si="50"/>
        <v>0</v>
      </c>
      <c r="L484">
        <f t="shared" si="51"/>
        <v>0</v>
      </c>
      <c r="M484">
        <f t="shared" si="52"/>
        <v>0</v>
      </c>
      <c r="N484">
        <f t="shared" si="53"/>
        <v>0</v>
      </c>
    </row>
    <row r="485" spans="8:14" x14ac:dyDescent="0.4">
      <c r="H485">
        <f t="shared" si="54"/>
        <v>0</v>
      </c>
      <c r="I485">
        <f t="shared" si="55"/>
        <v>0</v>
      </c>
      <c r="J485">
        <f t="shared" si="49"/>
        <v>0</v>
      </c>
      <c r="K485">
        <f t="shared" si="50"/>
        <v>0</v>
      </c>
      <c r="L485">
        <f t="shared" si="51"/>
        <v>0</v>
      </c>
      <c r="M485">
        <f t="shared" si="52"/>
        <v>0</v>
      </c>
      <c r="N485">
        <f t="shared" si="53"/>
        <v>0</v>
      </c>
    </row>
    <row r="486" spans="8:14" x14ac:dyDescent="0.4">
      <c r="H486">
        <f t="shared" si="54"/>
        <v>0</v>
      </c>
      <c r="I486">
        <f t="shared" si="55"/>
        <v>0</v>
      </c>
      <c r="J486">
        <f t="shared" si="49"/>
        <v>0</v>
      </c>
      <c r="K486">
        <f t="shared" si="50"/>
        <v>0</v>
      </c>
      <c r="L486">
        <f t="shared" si="51"/>
        <v>0</v>
      </c>
      <c r="M486">
        <f t="shared" si="52"/>
        <v>0</v>
      </c>
      <c r="N486">
        <f t="shared" si="53"/>
        <v>0</v>
      </c>
    </row>
    <row r="487" spans="8:14" x14ac:dyDescent="0.4">
      <c r="H487">
        <f t="shared" si="54"/>
        <v>0</v>
      </c>
      <c r="I487">
        <f t="shared" si="55"/>
        <v>0</v>
      </c>
      <c r="J487">
        <f t="shared" si="49"/>
        <v>0</v>
      </c>
      <c r="K487">
        <f t="shared" si="50"/>
        <v>0</v>
      </c>
      <c r="L487">
        <f t="shared" si="51"/>
        <v>0</v>
      </c>
      <c r="M487">
        <f t="shared" si="52"/>
        <v>0</v>
      </c>
      <c r="N487">
        <f t="shared" si="53"/>
        <v>0</v>
      </c>
    </row>
    <row r="488" spans="8:14" x14ac:dyDescent="0.4">
      <c r="H488">
        <f t="shared" si="54"/>
        <v>0</v>
      </c>
      <c r="I488">
        <f t="shared" si="55"/>
        <v>0</v>
      </c>
      <c r="J488">
        <f t="shared" si="49"/>
        <v>0</v>
      </c>
      <c r="K488">
        <f t="shared" si="50"/>
        <v>0</v>
      </c>
      <c r="L488">
        <f t="shared" si="51"/>
        <v>0</v>
      </c>
      <c r="M488">
        <f t="shared" si="52"/>
        <v>0</v>
      </c>
      <c r="N488">
        <f t="shared" si="53"/>
        <v>0</v>
      </c>
    </row>
    <row r="489" spans="8:14" x14ac:dyDescent="0.4">
      <c r="H489">
        <f t="shared" si="54"/>
        <v>0</v>
      </c>
      <c r="I489">
        <f t="shared" si="55"/>
        <v>0</v>
      </c>
      <c r="J489">
        <f t="shared" si="49"/>
        <v>0</v>
      </c>
      <c r="K489">
        <f t="shared" si="50"/>
        <v>0</v>
      </c>
      <c r="L489">
        <f t="shared" si="51"/>
        <v>0</v>
      </c>
      <c r="M489">
        <f t="shared" si="52"/>
        <v>0</v>
      </c>
      <c r="N489">
        <f t="shared" si="53"/>
        <v>0</v>
      </c>
    </row>
    <row r="490" spans="8:14" x14ac:dyDescent="0.4">
      <c r="H490">
        <f t="shared" si="54"/>
        <v>0</v>
      </c>
      <c r="I490">
        <f t="shared" si="55"/>
        <v>0</v>
      </c>
      <c r="J490">
        <f t="shared" si="49"/>
        <v>0</v>
      </c>
      <c r="K490">
        <f t="shared" si="50"/>
        <v>0</v>
      </c>
      <c r="L490">
        <f t="shared" si="51"/>
        <v>0</v>
      </c>
      <c r="M490">
        <f t="shared" si="52"/>
        <v>0</v>
      </c>
      <c r="N490">
        <f t="shared" si="53"/>
        <v>0</v>
      </c>
    </row>
    <row r="491" spans="8:14" x14ac:dyDescent="0.4">
      <c r="H491">
        <f t="shared" si="54"/>
        <v>0</v>
      </c>
      <c r="I491">
        <f t="shared" si="55"/>
        <v>0</v>
      </c>
      <c r="J491">
        <f t="shared" si="49"/>
        <v>0</v>
      </c>
      <c r="K491">
        <f t="shared" si="50"/>
        <v>0</v>
      </c>
      <c r="L491">
        <f t="shared" si="51"/>
        <v>0</v>
      </c>
      <c r="M491">
        <f t="shared" si="52"/>
        <v>0</v>
      </c>
      <c r="N491">
        <f t="shared" si="53"/>
        <v>0</v>
      </c>
    </row>
    <row r="492" spans="8:14" x14ac:dyDescent="0.4">
      <c r="H492">
        <f t="shared" si="54"/>
        <v>0</v>
      </c>
      <c r="I492">
        <f t="shared" si="55"/>
        <v>0</v>
      </c>
      <c r="J492">
        <f t="shared" si="49"/>
        <v>0</v>
      </c>
      <c r="K492">
        <f t="shared" si="50"/>
        <v>0</v>
      </c>
      <c r="L492">
        <f t="shared" si="51"/>
        <v>0</v>
      </c>
      <c r="M492">
        <f t="shared" si="52"/>
        <v>0</v>
      </c>
      <c r="N492">
        <f t="shared" si="53"/>
        <v>0</v>
      </c>
    </row>
    <row r="493" spans="8:14" x14ac:dyDescent="0.4">
      <c r="H493">
        <f t="shared" si="54"/>
        <v>0</v>
      </c>
      <c r="I493">
        <f t="shared" si="55"/>
        <v>0</v>
      </c>
      <c r="J493">
        <f t="shared" si="49"/>
        <v>0</v>
      </c>
      <c r="K493">
        <f t="shared" si="50"/>
        <v>0</v>
      </c>
      <c r="L493">
        <f t="shared" si="51"/>
        <v>0</v>
      </c>
      <c r="M493">
        <f t="shared" si="52"/>
        <v>0</v>
      </c>
      <c r="N493">
        <f t="shared" si="53"/>
        <v>0</v>
      </c>
    </row>
    <row r="494" spans="8:14" x14ac:dyDescent="0.4">
      <c r="H494">
        <f t="shared" si="54"/>
        <v>0</v>
      </c>
      <c r="I494">
        <f t="shared" si="55"/>
        <v>0</v>
      </c>
      <c r="J494">
        <f t="shared" si="49"/>
        <v>0</v>
      </c>
      <c r="K494">
        <f t="shared" si="50"/>
        <v>0</v>
      </c>
      <c r="L494">
        <f t="shared" si="51"/>
        <v>0</v>
      </c>
      <c r="M494">
        <f t="shared" si="52"/>
        <v>0</v>
      </c>
      <c r="N494">
        <f t="shared" si="53"/>
        <v>0</v>
      </c>
    </row>
    <row r="495" spans="8:14" x14ac:dyDescent="0.4">
      <c r="H495">
        <f t="shared" si="54"/>
        <v>0</v>
      </c>
      <c r="I495">
        <f t="shared" si="55"/>
        <v>0</v>
      </c>
      <c r="J495">
        <f t="shared" si="49"/>
        <v>0</v>
      </c>
      <c r="K495">
        <f t="shared" si="50"/>
        <v>0</v>
      </c>
      <c r="L495">
        <f t="shared" si="51"/>
        <v>0</v>
      </c>
      <c r="M495">
        <f t="shared" si="52"/>
        <v>0</v>
      </c>
      <c r="N495">
        <f t="shared" si="53"/>
        <v>0</v>
      </c>
    </row>
    <row r="496" spans="8:14" x14ac:dyDescent="0.4">
      <c r="H496">
        <f t="shared" si="54"/>
        <v>0</v>
      </c>
      <c r="I496">
        <f t="shared" si="55"/>
        <v>0</v>
      </c>
      <c r="J496">
        <f t="shared" si="49"/>
        <v>0</v>
      </c>
      <c r="K496">
        <f t="shared" si="50"/>
        <v>0</v>
      </c>
      <c r="L496">
        <f t="shared" si="51"/>
        <v>0</v>
      </c>
      <c r="M496">
        <f t="shared" si="52"/>
        <v>0</v>
      </c>
      <c r="N496">
        <f t="shared" si="53"/>
        <v>0</v>
      </c>
    </row>
    <row r="497" spans="8:14" x14ac:dyDescent="0.4">
      <c r="H497">
        <f t="shared" si="54"/>
        <v>0</v>
      </c>
      <c r="I497">
        <f t="shared" si="55"/>
        <v>0</v>
      </c>
      <c r="J497">
        <f t="shared" si="49"/>
        <v>0</v>
      </c>
      <c r="K497">
        <f t="shared" si="50"/>
        <v>0</v>
      </c>
      <c r="L497">
        <f t="shared" si="51"/>
        <v>0</v>
      </c>
      <c r="M497">
        <f t="shared" si="52"/>
        <v>0</v>
      </c>
      <c r="N497">
        <f t="shared" si="53"/>
        <v>0</v>
      </c>
    </row>
    <row r="498" spans="8:14" x14ac:dyDescent="0.4">
      <c r="H498">
        <f t="shared" si="54"/>
        <v>0</v>
      </c>
      <c r="I498">
        <f t="shared" si="55"/>
        <v>0</v>
      </c>
      <c r="J498">
        <f t="shared" si="49"/>
        <v>0</v>
      </c>
      <c r="K498">
        <f t="shared" si="50"/>
        <v>0</v>
      </c>
      <c r="L498">
        <f t="shared" si="51"/>
        <v>0</v>
      </c>
      <c r="M498">
        <f t="shared" si="52"/>
        <v>0</v>
      </c>
      <c r="N498">
        <f t="shared" si="53"/>
        <v>0</v>
      </c>
    </row>
    <row r="499" spans="8:14" x14ac:dyDescent="0.4">
      <c r="H499">
        <f t="shared" si="54"/>
        <v>0</v>
      </c>
      <c r="I499">
        <f t="shared" si="55"/>
        <v>0</v>
      </c>
      <c r="J499">
        <f t="shared" si="49"/>
        <v>0</v>
      </c>
      <c r="K499">
        <f t="shared" si="50"/>
        <v>0</v>
      </c>
      <c r="L499">
        <f t="shared" si="51"/>
        <v>0</v>
      </c>
      <c r="M499">
        <f t="shared" si="52"/>
        <v>0</v>
      </c>
      <c r="N499">
        <f t="shared" si="53"/>
        <v>0</v>
      </c>
    </row>
    <row r="500" spans="8:14" x14ac:dyDescent="0.4">
      <c r="H500">
        <f t="shared" si="54"/>
        <v>0</v>
      </c>
      <c r="I500">
        <f t="shared" si="55"/>
        <v>0</v>
      </c>
      <c r="J500">
        <f t="shared" si="49"/>
        <v>0</v>
      </c>
      <c r="K500">
        <f t="shared" si="50"/>
        <v>0</v>
      </c>
      <c r="L500">
        <f t="shared" si="51"/>
        <v>0</v>
      </c>
      <c r="M500">
        <f t="shared" si="52"/>
        <v>0</v>
      </c>
      <c r="N500">
        <f t="shared" si="53"/>
        <v>0</v>
      </c>
    </row>
    <row r="501" spans="8:14" x14ac:dyDescent="0.4">
      <c r="H501">
        <f t="shared" si="54"/>
        <v>0</v>
      </c>
      <c r="I501">
        <f t="shared" si="55"/>
        <v>0</v>
      </c>
      <c r="J501">
        <f t="shared" si="49"/>
        <v>0</v>
      </c>
      <c r="K501">
        <f t="shared" si="50"/>
        <v>0</v>
      </c>
      <c r="L501">
        <f t="shared" si="51"/>
        <v>0</v>
      </c>
      <c r="M501">
        <f t="shared" si="52"/>
        <v>0</v>
      </c>
      <c r="N501">
        <f t="shared" si="53"/>
        <v>0</v>
      </c>
    </row>
    <row r="502" spans="8:14" x14ac:dyDescent="0.4">
      <c r="H502">
        <f t="shared" si="54"/>
        <v>0</v>
      </c>
      <c r="I502">
        <f t="shared" si="55"/>
        <v>0</v>
      </c>
      <c r="J502">
        <f t="shared" si="49"/>
        <v>0</v>
      </c>
      <c r="K502">
        <f t="shared" si="50"/>
        <v>0</v>
      </c>
      <c r="L502">
        <f t="shared" si="51"/>
        <v>0</v>
      </c>
      <c r="M502">
        <f t="shared" si="52"/>
        <v>0</v>
      </c>
      <c r="N502">
        <f t="shared" si="53"/>
        <v>0</v>
      </c>
    </row>
    <row r="503" spans="8:14" x14ac:dyDescent="0.4">
      <c r="H503">
        <f t="shared" si="54"/>
        <v>0</v>
      </c>
      <c r="I503">
        <f t="shared" si="55"/>
        <v>0</v>
      </c>
      <c r="J503">
        <f t="shared" si="49"/>
        <v>0</v>
      </c>
      <c r="K503">
        <f t="shared" si="50"/>
        <v>0</v>
      </c>
      <c r="L503">
        <f t="shared" si="51"/>
        <v>0</v>
      </c>
      <c r="M503">
        <f t="shared" si="52"/>
        <v>0</v>
      </c>
      <c r="N503">
        <f t="shared" si="53"/>
        <v>0</v>
      </c>
    </row>
    <row r="504" spans="8:14" x14ac:dyDescent="0.4">
      <c r="H504">
        <f t="shared" si="54"/>
        <v>0</v>
      </c>
      <c r="I504">
        <f t="shared" si="55"/>
        <v>0</v>
      </c>
      <c r="J504">
        <f t="shared" si="49"/>
        <v>0</v>
      </c>
      <c r="K504">
        <f t="shared" si="50"/>
        <v>0</v>
      </c>
      <c r="L504">
        <f t="shared" si="51"/>
        <v>0</v>
      </c>
      <c r="M504">
        <f t="shared" si="52"/>
        <v>0</v>
      </c>
      <c r="N504">
        <f t="shared" si="53"/>
        <v>0</v>
      </c>
    </row>
    <row r="505" spans="8:14" x14ac:dyDescent="0.4">
      <c r="H505">
        <f t="shared" si="54"/>
        <v>0</v>
      </c>
      <c r="I505">
        <f t="shared" si="55"/>
        <v>0</v>
      </c>
      <c r="J505">
        <f t="shared" si="49"/>
        <v>0</v>
      </c>
      <c r="K505">
        <f t="shared" si="50"/>
        <v>0</v>
      </c>
      <c r="L505">
        <f t="shared" si="51"/>
        <v>0</v>
      </c>
      <c r="M505">
        <f t="shared" si="52"/>
        <v>0</v>
      </c>
      <c r="N505">
        <f t="shared" si="53"/>
        <v>0</v>
      </c>
    </row>
    <row r="506" spans="8:14" x14ac:dyDescent="0.4">
      <c r="H506">
        <f t="shared" si="54"/>
        <v>0</v>
      </c>
      <c r="I506">
        <f t="shared" si="55"/>
        <v>0</v>
      </c>
      <c r="J506">
        <f t="shared" si="49"/>
        <v>0</v>
      </c>
      <c r="K506">
        <f t="shared" si="50"/>
        <v>0</v>
      </c>
      <c r="L506">
        <f t="shared" si="51"/>
        <v>0</v>
      </c>
      <c r="M506">
        <f t="shared" si="52"/>
        <v>0</v>
      </c>
      <c r="N506">
        <f t="shared" si="53"/>
        <v>0</v>
      </c>
    </row>
    <row r="507" spans="8:14" x14ac:dyDescent="0.4">
      <c r="H507">
        <f t="shared" si="54"/>
        <v>0</v>
      </c>
      <c r="I507">
        <f t="shared" si="55"/>
        <v>0</v>
      </c>
      <c r="J507">
        <f t="shared" si="49"/>
        <v>0</v>
      </c>
      <c r="K507">
        <f t="shared" si="50"/>
        <v>0</v>
      </c>
      <c r="L507">
        <f t="shared" si="51"/>
        <v>0</v>
      </c>
      <c r="M507">
        <f t="shared" si="52"/>
        <v>0</v>
      </c>
      <c r="N507">
        <f t="shared" si="53"/>
        <v>0</v>
      </c>
    </row>
    <row r="508" spans="8:14" x14ac:dyDescent="0.4">
      <c r="H508">
        <f t="shared" si="54"/>
        <v>0</v>
      </c>
      <c r="I508">
        <f t="shared" si="55"/>
        <v>0</v>
      </c>
      <c r="J508">
        <f t="shared" si="49"/>
        <v>0</v>
      </c>
      <c r="K508">
        <f t="shared" si="50"/>
        <v>0</v>
      </c>
      <c r="L508">
        <f t="shared" si="51"/>
        <v>0</v>
      </c>
      <c r="M508">
        <f t="shared" si="52"/>
        <v>0</v>
      </c>
      <c r="N508">
        <f t="shared" si="53"/>
        <v>0</v>
      </c>
    </row>
    <row r="509" spans="8:14" x14ac:dyDescent="0.4">
      <c r="H509">
        <f t="shared" si="54"/>
        <v>0</v>
      </c>
      <c r="I509">
        <f t="shared" si="55"/>
        <v>0</v>
      </c>
      <c r="J509">
        <f t="shared" si="49"/>
        <v>0</v>
      </c>
      <c r="K509">
        <f t="shared" si="50"/>
        <v>0</v>
      </c>
      <c r="L509">
        <f t="shared" si="51"/>
        <v>0</v>
      </c>
      <c r="M509">
        <f t="shared" si="52"/>
        <v>0</v>
      </c>
      <c r="N509">
        <f t="shared" si="53"/>
        <v>0</v>
      </c>
    </row>
    <row r="510" spans="8:14" x14ac:dyDescent="0.4">
      <c r="H510">
        <f t="shared" si="54"/>
        <v>0</v>
      </c>
      <c r="I510">
        <f t="shared" si="55"/>
        <v>0</v>
      </c>
      <c r="J510">
        <f t="shared" si="49"/>
        <v>0</v>
      </c>
      <c r="K510">
        <f t="shared" si="50"/>
        <v>0</v>
      </c>
      <c r="L510">
        <f t="shared" si="51"/>
        <v>0</v>
      </c>
      <c r="M510">
        <f t="shared" si="52"/>
        <v>0</v>
      </c>
      <c r="N510">
        <f t="shared" si="53"/>
        <v>0</v>
      </c>
    </row>
    <row r="511" spans="8:14" x14ac:dyDescent="0.4">
      <c r="H511">
        <f t="shared" si="54"/>
        <v>0</v>
      </c>
      <c r="I511">
        <f t="shared" si="55"/>
        <v>0</v>
      </c>
      <c r="J511">
        <f t="shared" si="49"/>
        <v>0</v>
      </c>
      <c r="K511">
        <f t="shared" si="50"/>
        <v>0</v>
      </c>
      <c r="L511">
        <f t="shared" si="51"/>
        <v>0</v>
      </c>
      <c r="M511">
        <f t="shared" si="52"/>
        <v>0</v>
      </c>
      <c r="N511">
        <f t="shared" si="53"/>
        <v>0</v>
      </c>
    </row>
    <row r="512" spans="8:14" x14ac:dyDescent="0.4">
      <c r="H512">
        <f t="shared" si="54"/>
        <v>0</v>
      </c>
      <c r="I512">
        <f t="shared" si="55"/>
        <v>0</v>
      </c>
      <c r="J512">
        <f t="shared" si="49"/>
        <v>0</v>
      </c>
      <c r="K512">
        <f t="shared" si="50"/>
        <v>0</v>
      </c>
      <c r="L512">
        <f t="shared" si="51"/>
        <v>0</v>
      </c>
      <c r="M512">
        <f t="shared" si="52"/>
        <v>0</v>
      </c>
      <c r="N512">
        <f t="shared" si="53"/>
        <v>0</v>
      </c>
    </row>
    <row r="513" spans="8:14" x14ac:dyDescent="0.4">
      <c r="H513">
        <f t="shared" si="54"/>
        <v>0</v>
      </c>
      <c r="I513">
        <f t="shared" si="55"/>
        <v>0</v>
      </c>
      <c r="J513">
        <f t="shared" si="49"/>
        <v>0</v>
      </c>
      <c r="K513">
        <f t="shared" si="50"/>
        <v>0</v>
      </c>
      <c r="L513">
        <f t="shared" si="51"/>
        <v>0</v>
      </c>
      <c r="M513">
        <f t="shared" si="52"/>
        <v>0</v>
      </c>
      <c r="N513">
        <f t="shared" si="53"/>
        <v>0</v>
      </c>
    </row>
    <row r="514" spans="8:14" x14ac:dyDescent="0.4">
      <c r="H514">
        <f t="shared" si="54"/>
        <v>0</v>
      </c>
      <c r="I514">
        <f t="shared" si="55"/>
        <v>0</v>
      </c>
      <c r="J514">
        <f t="shared" si="49"/>
        <v>0</v>
      </c>
      <c r="K514">
        <f t="shared" si="50"/>
        <v>0</v>
      </c>
      <c r="L514">
        <f t="shared" si="51"/>
        <v>0</v>
      </c>
      <c r="M514">
        <f t="shared" si="52"/>
        <v>0</v>
      </c>
      <c r="N514">
        <f t="shared" si="53"/>
        <v>0</v>
      </c>
    </row>
    <row r="515" spans="8:14" x14ac:dyDescent="0.4">
      <c r="H515">
        <f t="shared" si="54"/>
        <v>0</v>
      </c>
      <c r="I515">
        <f t="shared" si="55"/>
        <v>0</v>
      </c>
      <c r="J515">
        <f t="shared" si="49"/>
        <v>0</v>
      </c>
      <c r="K515">
        <f t="shared" si="50"/>
        <v>0</v>
      </c>
      <c r="L515">
        <f t="shared" si="51"/>
        <v>0</v>
      </c>
      <c r="M515">
        <f t="shared" si="52"/>
        <v>0</v>
      </c>
      <c r="N515">
        <f t="shared" si="53"/>
        <v>0</v>
      </c>
    </row>
    <row r="516" spans="8:14" x14ac:dyDescent="0.4">
      <c r="H516">
        <f t="shared" si="54"/>
        <v>0</v>
      </c>
      <c r="I516">
        <f t="shared" si="55"/>
        <v>0</v>
      </c>
      <c r="J516">
        <f t="shared" si="49"/>
        <v>0</v>
      </c>
      <c r="K516">
        <f t="shared" si="50"/>
        <v>0</v>
      </c>
      <c r="L516">
        <f t="shared" si="51"/>
        <v>0</v>
      </c>
      <c r="M516">
        <f t="shared" si="52"/>
        <v>0</v>
      </c>
      <c r="N516">
        <f t="shared" si="53"/>
        <v>0</v>
      </c>
    </row>
    <row r="517" spans="8:14" x14ac:dyDescent="0.4">
      <c r="H517">
        <f t="shared" si="54"/>
        <v>0</v>
      </c>
      <c r="I517">
        <f t="shared" si="55"/>
        <v>0</v>
      </c>
      <c r="J517">
        <f t="shared" ref="J517:J580" si="56">COUNTIF(C517,"Transoesophageal echo")</f>
        <v>0</v>
      </c>
      <c r="K517">
        <f t="shared" ref="K517:K580" si="57">COUNTIF(C517,"DC cardioversion")</f>
        <v>0</v>
      </c>
      <c r="L517">
        <f t="shared" ref="L517:L580" si="58">COUNTIF(C517,"Holter monitor")</f>
        <v>0</v>
      </c>
      <c r="M517">
        <f t="shared" ref="M517:M580" si="59">COUNTIF(C517,"Exercise stress test")</f>
        <v>0</v>
      </c>
      <c r="N517">
        <f t="shared" ref="N517:N580" si="60">COUNTIF(C517,"Stress echo (DSE / ESE)")</f>
        <v>0</v>
      </c>
    </row>
    <row r="518" spans="8:14" x14ac:dyDescent="0.4">
      <c r="H518">
        <f t="shared" ref="H518:H581" si="61">COUNTIF(C518,"Transthoracic echo")</f>
        <v>0</v>
      </c>
      <c r="I518">
        <f t="shared" ref="I518:I581" si="62">COUNTIF(C518,"ECHO report")</f>
        <v>0</v>
      </c>
      <c r="J518">
        <f t="shared" si="56"/>
        <v>0</v>
      </c>
      <c r="K518">
        <f t="shared" si="57"/>
        <v>0</v>
      </c>
      <c r="L518">
        <f t="shared" si="58"/>
        <v>0</v>
      </c>
      <c r="M518">
        <f t="shared" si="59"/>
        <v>0</v>
      </c>
      <c r="N518">
        <f t="shared" si="60"/>
        <v>0</v>
      </c>
    </row>
    <row r="519" spans="8:14" x14ac:dyDescent="0.4">
      <c r="H519">
        <f t="shared" si="61"/>
        <v>0</v>
      </c>
      <c r="I519">
        <f t="shared" si="62"/>
        <v>0</v>
      </c>
      <c r="J519">
        <f t="shared" si="56"/>
        <v>0</v>
      </c>
      <c r="K519">
        <f t="shared" si="57"/>
        <v>0</v>
      </c>
      <c r="L519">
        <f t="shared" si="58"/>
        <v>0</v>
      </c>
      <c r="M519">
        <f t="shared" si="59"/>
        <v>0</v>
      </c>
      <c r="N519">
        <f t="shared" si="60"/>
        <v>0</v>
      </c>
    </row>
    <row r="520" spans="8:14" x14ac:dyDescent="0.4">
      <c r="H520">
        <f t="shared" si="61"/>
        <v>0</v>
      </c>
      <c r="I520">
        <f t="shared" si="62"/>
        <v>0</v>
      </c>
      <c r="J520">
        <f t="shared" si="56"/>
        <v>0</v>
      </c>
      <c r="K520">
        <f t="shared" si="57"/>
        <v>0</v>
      </c>
      <c r="L520">
        <f t="shared" si="58"/>
        <v>0</v>
      </c>
      <c r="M520">
        <f t="shared" si="59"/>
        <v>0</v>
      </c>
      <c r="N520">
        <f t="shared" si="60"/>
        <v>0</v>
      </c>
    </row>
    <row r="521" spans="8:14" x14ac:dyDescent="0.4">
      <c r="H521">
        <f t="shared" si="61"/>
        <v>0</v>
      </c>
      <c r="I521">
        <f t="shared" si="62"/>
        <v>0</v>
      </c>
      <c r="J521">
        <f t="shared" si="56"/>
        <v>0</v>
      </c>
      <c r="K521">
        <f t="shared" si="57"/>
        <v>0</v>
      </c>
      <c r="L521">
        <f t="shared" si="58"/>
        <v>0</v>
      </c>
      <c r="M521">
        <f t="shared" si="59"/>
        <v>0</v>
      </c>
      <c r="N521">
        <f t="shared" si="60"/>
        <v>0</v>
      </c>
    </row>
    <row r="522" spans="8:14" x14ac:dyDescent="0.4">
      <c r="H522">
        <f t="shared" si="61"/>
        <v>0</v>
      </c>
      <c r="I522">
        <f t="shared" si="62"/>
        <v>0</v>
      </c>
      <c r="J522">
        <f t="shared" si="56"/>
        <v>0</v>
      </c>
      <c r="K522">
        <f t="shared" si="57"/>
        <v>0</v>
      </c>
      <c r="L522">
        <f t="shared" si="58"/>
        <v>0</v>
      </c>
      <c r="M522">
        <f t="shared" si="59"/>
        <v>0</v>
      </c>
      <c r="N522">
        <f t="shared" si="60"/>
        <v>0</v>
      </c>
    </row>
    <row r="523" spans="8:14" x14ac:dyDescent="0.4">
      <c r="H523">
        <f t="shared" si="61"/>
        <v>0</v>
      </c>
      <c r="I523">
        <f t="shared" si="62"/>
        <v>0</v>
      </c>
      <c r="J523">
        <f t="shared" si="56"/>
        <v>0</v>
      </c>
      <c r="K523">
        <f t="shared" si="57"/>
        <v>0</v>
      </c>
      <c r="L523">
        <f t="shared" si="58"/>
        <v>0</v>
      </c>
      <c r="M523">
        <f t="shared" si="59"/>
        <v>0</v>
      </c>
      <c r="N523">
        <f t="shared" si="60"/>
        <v>0</v>
      </c>
    </row>
    <row r="524" spans="8:14" x14ac:dyDescent="0.4">
      <c r="H524">
        <f t="shared" si="61"/>
        <v>0</v>
      </c>
      <c r="I524">
        <f t="shared" si="62"/>
        <v>0</v>
      </c>
      <c r="J524">
        <f t="shared" si="56"/>
        <v>0</v>
      </c>
      <c r="K524">
        <f t="shared" si="57"/>
        <v>0</v>
      </c>
      <c r="L524">
        <f t="shared" si="58"/>
        <v>0</v>
      </c>
      <c r="M524">
        <f t="shared" si="59"/>
        <v>0</v>
      </c>
      <c r="N524">
        <f t="shared" si="60"/>
        <v>0</v>
      </c>
    </row>
    <row r="525" spans="8:14" x14ac:dyDescent="0.4">
      <c r="H525">
        <f t="shared" si="61"/>
        <v>0</v>
      </c>
      <c r="I525">
        <f t="shared" si="62"/>
        <v>0</v>
      </c>
      <c r="J525">
        <f t="shared" si="56"/>
        <v>0</v>
      </c>
      <c r="K525">
        <f t="shared" si="57"/>
        <v>0</v>
      </c>
      <c r="L525">
        <f t="shared" si="58"/>
        <v>0</v>
      </c>
      <c r="M525">
        <f t="shared" si="59"/>
        <v>0</v>
      </c>
      <c r="N525">
        <f t="shared" si="60"/>
        <v>0</v>
      </c>
    </row>
    <row r="526" spans="8:14" x14ac:dyDescent="0.4">
      <c r="H526">
        <f t="shared" si="61"/>
        <v>0</v>
      </c>
      <c r="I526">
        <f t="shared" si="62"/>
        <v>0</v>
      </c>
      <c r="J526">
        <f t="shared" si="56"/>
        <v>0</v>
      </c>
      <c r="K526">
        <f t="shared" si="57"/>
        <v>0</v>
      </c>
      <c r="L526">
        <f t="shared" si="58"/>
        <v>0</v>
      </c>
      <c r="M526">
        <f t="shared" si="59"/>
        <v>0</v>
      </c>
      <c r="N526">
        <f t="shared" si="60"/>
        <v>0</v>
      </c>
    </row>
    <row r="527" spans="8:14" x14ac:dyDescent="0.4">
      <c r="H527">
        <f t="shared" si="61"/>
        <v>0</v>
      </c>
      <c r="I527">
        <f t="shared" si="62"/>
        <v>0</v>
      </c>
      <c r="J527">
        <f t="shared" si="56"/>
        <v>0</v>
      </c>
      <c r="K527">
        <f t="shared" si="57"/>
        <v>0</v>
      </c>
      <c r="L527">
        <f t="shared" si="58"/>
        <v>0</v>
      </c>
      <c r="M527">
        <f t="shared" si="59"/>
        <v>0</v>
      </c>
      <c r="N527">
        <f t="shared" si="60"/>
        <v>0</v>
      </c>
    </row>
    <row r="528" spans="8:14" x14ac:dyDescent="0.4">
      <c r="H528">
        <f t="shared" si="61"/>
        <v>0</v>
      </c>
      <c r="I528">
        <f t="shared" si="62"/>
        <v>0</v>
      </c>
      <c r="J528">
        <f t="shared" si="56"/>
        <v>0</v>
      </c>
      <c r="K528">
        <f t="shared" si="57"/>
        <v>0</v>
      </c>
      <c r="L528">
        <f t="shared" si="58"/>
        <v>0</v>
      </c>
      <c r="M528">
        <f t="shared" si="59"/>
        <v>0</v>
      </c>
      <c r="N528">
        <f t="shared" si="60"/>
        <v>0</v>
      </c>
    </row>
    <row r="529" spans="8:14" x14ac:dyDescent="0.4">
      <c r="H529">
        <f t="shared" si="61"/>
        <v>0</v>
      </c>
      <c r="I529">
        <f t="shared" si="62"/>
        <v>0</v>
      </c>
      <c r="J529">
        <f t="shared" si="56"/>
        <v>0</v>
      </c>
      <c r="K529">
        <f t="shared" si="57"/>
        <v>0</v>
      </c>
      <c r="L529">
        <f t="shared" si="58"/>
        <v>0</v>
      </c>
      <c r="M529">
        <f t="shared" si="59"/>
        <v>0</v>
      </c>
      <c r="N529">
        <f t="shared" si="60"/>
        <v>0</v>
      </c>
    </row>
    <row r="530" spans="8:14" x14ac:dyDescent="0.4">
      <c r="H530">
        <f t="shared" si="61"/>
        <v>0</v>
      </c>
      <c r="I530">
        <f t="shared" si="62"/>
        <v>0</v>
      </c>
      <c r="J530">
        <f t="shared" si="56"/>
        <v>0</v>
      </c>
      <c r="K530">
        <f t="shared" si="57"/>
        <v>0</v>
      </c>
      <c r="L530">
        <f t="shared" si="58"/>
        <v>0</v>
      </c>
      <c r="M530">
        <f t="shared" si="59"/>
        <v>0</v>
      </c>
      <c r="N530">
        <f t="shared" si="60"/>
        <v>0</v>
      </c>
    </row>
    <row r="531" spans="8:14" x14ac:dyDescent="0.4">
      <c r="H531">
        <f t="shared" si="61"/>
        <v>0</v>
      </c>
      <c r="I531">
        <f t="shared" si="62"/>
        <v>0</v>
      </c>
      <c r="J531">
        <f t="shared" si="56"/>
        <v>0</v>
      </c>
      <c r="K531">
        <f t="shared" si="57"/>
        <v>0</v>
      </c>
      <c r="L531">
        <f t="shared" si="58"/>
        <v>0</v>
      </c>
      <c r="M531">
        <f t="shared" si="59"/>
        <v>0</v>
      </c>
      <c r="N531">
        <f t="shared" si="60"/>
        <v>0</v>
      </c>
    </row>
    <row r="532" spans="8:14" x14ac:dyDescent="0.4">
      <c r="H532">
        <f t="shared" si="61"/>
        <v>0</v>
      </c>
      <c r="I532">
        <f t="shared" si="62"/>
        <v>0</v>
      </c>
      <c r="J532">
        <f t="shared" si="56"/>
        <v>0</v>
      </c>
      <c r="K532">
        <f t="shared" si="57"/>
        <v>0</v>
      </c>
      <c r="L532">
        <f t="shared" si="58"/>
        <v>0</v>
      </c>
      <c r="M532">
        <f t="shared" si="59"/>
        <v>0</v>
      </c>
      <c r="N532">
        <f t="shared" si="60"/>
        <v>0</v>
      </c>
    </row>
    <row r="533" spans="8:14" x14ac:dyDescent="0.4">
      <c r="H533">
        <f t="shared" si="61"/>
        <v>0</v>
      </c>
      <c r="I533">
        <f t="shared" si="62"/>
        <v>0</v>
      </c>
      <c r="J533">
        <f t="shared" si="56"/>
        <v>0</v>
      </c>
      <c r="K533">
        <f t="shared" si="57"/>
        <v>0</v>
      </c>
      <c r="L533">
        <f t="shared" si="58"/>
        <v>0</v>
      </c>
      <c r="M533">
        <f t="shared" si="59"/>
        <v>0</v>
      </c>
      <c r="N533">
        <f t="shared" si="60"/>
        <v>0</v>
      </c>
    </row>
    <row r="534" spans="8:14" x14ac:dyDescent="0.4">
      <c r="H534">
        <f t="shared" si="61"/>
        <v>0</v>
      </c>
      <c r="I534">
        <f t="shared" si="62"/>
        <v>0</v>
      </c>
      <c r="J534">
        <f t="shared" si="56"/>
        <v>0</v>
      </c>
      <c r="K534">
        <f t="shared" si="57"/>
        <v>0</v>
      </c>
      <c r="L534">
        <f t="shared" si="58"/>
        <v>0</v>
      </c>
      <c r="M534">
        <f t="shared" si="59"/>
        <v>0</v>
      </c>
      <c r="N534">
        <f t="shared" si="60"/>
        <v>0</v>
      </c>
    </row>
    <row r="535" spans="8:14" x14ac:dyDescent="0.4">
      <c r="H535">
        <f t="shared" si="61"/>
        <v>0</v>
      </c>
      <c r="I535">
        <f t="shared" si="62"/>
        <v>0</v>
      </c>
      <c r="J535">
        <f t="shared" si="56"/>
        <v>0</v>
      </c>
      <c r="K535">
        <f t="shared" si="57"/>
        <v>0</v>
      </c>
      <c r="L535">
        <f t="shared" si="58"/>
        <v>0</v>
      </c>
      <c r="M535">
        <f t="shared" si="59"/>
        <v>0</v>
      </c>
      <c r="N535">
        <f t="shared" si="60"/>
        <v>0</v>
      </c>
    </row>
    <row r="536" spans="8:14" x14ac:dyDescent="0.4">
      <c r="H536">
        <f t="shared" si="61"/>
        <v>0</v>
      </c>
      <c r="I536">
        <f t="shared" si="62"/>
        <v>0</v>
      </c>
      <c r="J536">
        <f t="shared" si="56"/>
        <v>0</v>
      </c>
      <c r="K536">
        <f t="shared" si="57"/>
        <v>0</v>
      </c>
      <c r="L536">
        <f t="shared" si="58"/>
        <v>0</v>
      </c>
      <c r="M536">
        <f t="shared" si="59"/>
        <v>0</v>
      </c>
      <c r="N536">
        <f t="shared" si="60"/>
        <v>0</v>
      </c>
    </row>
    <row r="537" spans="8:14" x14ac:dyDescent="0.4">
      <c r="H537">
        <f t="shared" si="61"/>
        <v>0</v>
      </c>
      <c r="I537">
        <f t="shared" si="62"/>
        <v>0</v>
      </c>
      <c r="J537">
        <f t="shared" si="56"/>
        <v>0</v>
      </c>
      <c r="K537">
        <f t="shared" si="57"/>
        <v>0</v>
      </c>
      <c r="L537">
        <f t="shared" si="58"/>
        <v>0</v>
      </c>
      <c r="M537">
        <f t="shared" si="59"/>
        <v>0</v>
      </c>
      <c r="N537">
        <f t="shared" si="60"/>
        <v>0</v>
      </c>
    </row>
    <row r="538" spans="8:14" x14ac:dyDescent="0.4">
      <c r="H538">
        <f t="shared" si="61"/>
        <v>0</v>
      </c>
      <c r="I538">
        <f t="shared" si="62"/>
        <v>0</v>
      </c>
      <c r="J538">
        <f t="shared" si="56"/>
        <v>0</v>
      </c>
      <c r="K538">
        <f t="shared" si="57"/>
        <v>0</v>
      </c>
      <c r="L538">
        <f t="shared" si="58"/>
        <v>0</v>
      </c>
      <c r="M538">
        <f t="shared" si="59"/>
        <v>0</v>
      </c>
      <c r="N538">
        <f t="shared" si="60"/>
        <v>0</v>
      </c>
    </row>
    <row r="539" spans="8:14" x14ac:dyDescent="0.4">
      <c r="H539">
        <f t="shared" si="61"/>
        <v>0</v>
      </c>
      <c r="I539">
        <f t="shared" si="62"/>
        <v>0</v>
      </c>
      <c r="J539">
        <f t="shared" si="56"/>
        <v>0</v>
      </c>
      <c r="K539">
        <f t="shared" si="57"/>
        <v>0</v>
      </c>
      <c r="L539">
        <f t="shared" si="58"/>
        <v>0</v>
      </c>
      <c r="M539">
        <f t="shared" si="59"/>
        <v>0</v>
      </c>
      <c r="N539">
        <f t="shared" si="60"/>
        <v>0</v>
      </c>
    </row>
    <row r="540" spans="8:14" x14ac:dyDescent="0.4">
      <c r="H540">
        <f t="shared" si="61"/>
        <v>0</v>
      </c>
      <c r="I540">
        <f t="shared" si="62"/>
        <v>0</v>
      </c>
      <c r="J540">
        <f t="shared" si="56"/>
        <v>0</v>
      </c>
      <c r="K540">
        <f t="shared" si="57"/>
        <v>0</v>
      </c>
      <c r="L540">
        <f t="shared" si="58"/>
        <v>0</v>
      </c>
      <c r="M540">
        <f t="shared" si="59"/>
        <v>0</v>
      </c>
      <c r="N540">
        <f t="shared" si="60"/>
        <v>0</v>
      </c>
    </row>
    <row r="541" spans="8:14" x14ac:dyDescent="0.4">
      <c r="H541">
        <f t="shared" si="61"/>
        <v>0</v>
      </c>
      <c r="I541">
        <f t="shared" si="62"/>
        <v>0</v>
      </c>
      <c r="J541">
        <f t="shared" si="56"/>
        <v>0</v>
      </c>
      <c r="K541">
        <f t="shared" si="57"/>
        <v>0</v>
      </c>
      <c r="L541">
        <f t="shared" si="58"/>
        <v>0</v>
      </c>
      <c r="M541">
        <f t="shared" si="59"/>
        <v>0</v>
      </c>
      <c r="N541">
        <f t="shared" si="60"/>
        <v>0</v>
      </c>
    </row>
    <row r="542" spans="8:14" x14ac:dyDescent="0.4">
      <c r="H542">
        <f t="shared" si="61"/>
        <v>0</v>
      </c>
      <c r="I542">
        <f t="shared" si="62"/>
        <v>0</v>
      </c>
      <c r="J542">
        <f t="shared" si="56"/>
        <v>0</v>
      </c>
      <c r="K542">
        <f t="shared" si="57"/>
        <v>0</v>
      </c>
      <c r="L542">
        <f t="shared" si="58"/>
        <v>0</v>
      </c>
      <c r="M542">
        <f t="shared" si="59"/>
        <v>0</v>
      </c>
      <c r="N542">
        <f t="shared" si="60"/>
        <v>0</v>
      </c>
    </row>
    <row r="543" spans="8:14" x14ac:dyDescent="0.4">
      <c r="H543">
        <f t="shared" si="61"/>
        <v>0</v>
      </c>
      <c r="I543">
        <f t="shared" si="62"/>
        <v>0</v>
      </c>
      <c r="J543">
        <f t="shared" si="56"/>
        <v>0</v>
      </c>
      <c r="K543">
        <f t="shared" si="57"/>
        <v>0</v>
      </c>
      <c r="L543">
        <f t="shared" si="58"/>
        <v>0</v>
      </c>
      <c r="M543">
        <f t="shared" si="59"/>
        <v>0</v>
      </c>
      <c r="N543">
        <f t="shared" si="60"/>
        <v>0</v>
      </c>
    </row>
    <row r="544" spans="8:14" x14ac:dyDescent="0.4">
      <c r="H544">
        <f t="shared" si="61"/>
        <v>0</v>
      </c>
      <c r="I544">
        <f t="shared" si="62"/>
        <v>0</v>
      </c>
      <c r="J544">
        <f t="shared" si="56"/>
        <v>0</v>
      </c>
      <c r="K544">
        <f t="shared" si="57"/>
        <v>0</v>
      </c>
      <c r="L544">
        <f t="shared" si="58"/>
        <v>0</v>
      </c>
      <c r="M544">
        <f t="shared" si="59"/>
        <v>0</v>
      </c>
      <c r="N544">
        <f t="shared" si="60"/>
        <v>0</v>
      </c>
    </row>
    <row r="545" spans="8:14" x14ac:dyDescent="0.4">
      <c r="H545">
        <f t="shared" si="61"/>
        <v>0</v>
      </c>
      <c r="I545">
        <f t="shared" si="62"/>
        <v>0</v>
      </c>
      <c r="J545">
        <f t="shared" si="56"/>
        <v>0</v>
      </c>
      <c r="K545">
        <f t="shared" si="57"/>
        <v>0</v>
      </c>
      <c r="L545">
        <f t="shared" si="58"/>
        <v>0</v>
      </c>
      <c r="M545">
        <f t="shared" si="59"/>
        <v>0</v>
      </c>
      <c r="N545">
        <f t="shared" si="60"/>
        <v>0</v>
      </c>
    </row>
    <row r="546" spans="8:14" x14ac:dyDescent="0.4">
      <c r="H546">
        <f t="shared" si="61"/>
        <v>0</v>
      </c>
      <c r="I546">
        <f t="shared" si="62"/>
        <v>0</v>
      </c>
      <c r="J546">
        <f t="shared" si="56"/>
        <v>0</v>
      </c>
      <c r="K546">
        <f t="shared" si="57"/>
        <v>0</v>
      </c>
      <c r="L546">
        <f t="shared" si="58"/>
        <v>0</v>
      </c>
      <c r="M546">
        <f t="shared" si="59"/>
        <v>0</v>
      </c>
      <c r="N546">
        <f t="shared" si="60"/>
        <v>0</v>
      </c>
    </row>
    <row r="547" spans="8:14" x14ac:dyDescent="0.4">
      <c r="H547">
        <f t="shared" si="61"/>
        <v>0</v>
      </c>
      <c r="I547">
        <f t="shared" si="62"/>
        <v>0</v>
      </c>
      <c r="J547">
        <f t="shared" si="56"/>
        <v>0</v>
      </c>
      <c r="K547">
        <f t="shared" si="57"/>
        <v>0</v>
      </c>
      <c r="L547">
        <f t="shared" si="58"/>
        <v>0</v>
      </c>
      <c r="M547">
        <f t="shared" si="59"/>
        <v>0</v>
      </c>
      <c r="N547">
        <f t="shared" si="60"/>
        <v>0</v>
      </c>
    </row>
    <row r="548" spans="8:14" x14ac:dyDescent="0.4">
      <c r="H548">
        <f t="shared" si="61"/>
        <v>0</v>
      </c>
      <c r="I548">
        <f t="shared" si="62"/>
        <v>0</v>
      </c>
      <c r="J548">
        <f t="shared" si="56"/>
        <v>0</v>
      </c>
      <c r="K548">
        <f t="shared" si="57"/>
        <v>0</v>
      </c>
      <c r="L548">
        <f t="shared" si="58"/>
        <v>0</v>
      </c>
      <c r="M548">
        <f t="shared" si="59"/>
        <v>0</v>
      </c>
      <c r="N548">
        <f t="shared" si="60"/>
        <v>0</v>
      </c>
    </row>
    <row r="549" spans="8:14" x14ac:dyDescent="0.4">
      <c r="H549">
        <f t="shared" si="61"/>
        <v>0</v>
      </c>
      <c r="I549">
        <f t="shared" si="62"/>
        <v>0</v>
      </c>
      <c r="J549">
        <f t="shared" si="56"/>
        <v>0</v>
      </c>
      <c r="K549">
        <f t="shared" si="57"/>
        <v>0</v>
      </c>
      <c r="L549">
        <f t="shared" si="58"/>
        <v>0</v>
      </c>
      <c r="M549">
        <f t="shared" si="59"/>
        <v>0</v>
      </c>
      <c r="N549">
        <f t="shared" si="60"/>
        <v>0</v>
      </c>
    </row>
    <row r="550" spans="8:14" x14ac:dyDescent="0.4">
      <c r="H550">
        <f t="shared" si="61"/>
        <v>0</v>
      </c>
      <c r="I550">
        <f t="shared" si="62"/>
        <v>0</v>
      </c>
      <c r="J550">
        <f t="shared" si="56"/>
        <v>0</v>
      </c>
      <c r="K550">
        <f t="shared" si="57"/>
        <v>0</v>
      </c>
      <c r="L550">
        <f t="shared" si="58"/>
        <v>0</v>
      </c>
      <c r="M550">
        <f t="shared" si="59"/>
        <v>0</v>
      </c>
      <c r="N550">
        <f t="shared" si="60"/>
        <v>0</v>
      </c>
    </row>
    <row r="551" spans="8:14" x14ac:dyDescent="0.4">
      <c r="H551">
        <f t="shared" si="61"/>
        <v>0</v>
      </c>
      <c r="I551">
        <f t="shared" si="62"/>
        <v>0</v>
      </c>
      <c r="J551">
        <f t="shared" si="56"/>
        <v>0</v>
      </c>
      <c r="K551">
        <f t="shared" si="57"/>
        <v>0</v>
      </c>
      <c r="L551">
        <f t="shared" si="58"/>
        <v>0</v>
      </c>
      <c r="M551">
        <f t="shared" si="59"/>
        <v>0</v>
      </c>
      <c r="N551">
        <f t="shared" si="60"/>
        <v>0</v>
      </c>
    </row>
    <row r="552" spans="8:14" x14ac:dyDescent="0.4">
      <c r="H552">
        <f t="shared" si="61"/>
        <v>0</v>
      </c>
      <c r="I552">
        <f t="shared" si="62"/>
        <v>0</v>
      </c>
      <c r="J552">
        <f t="shared" si="56"/>
        <v>0</v>
      </c>
      <c r="K552">
        <f t="shared" si="57"/>
        <v>0</v>
      </c>
      <c r="L552">
        <f t="shared" si="58"/>
        <v>0</v>
      </c>
      <c r="M552">
        <f t="shared" si="59"/>
        <v>0</v>
      </c>
      <c r="N552">
        <f t="shared" si="60"/>
        <v>0</v>
      </c>
    </row>
    <row r="553" spans="8:14" x14ac:dyDescent="0.4">
      <c r="H553">
        <f t="shared" si="61"/>
        <v>0</v>
      </c>
      <c r="I553">
        <f t="shared" si="62"/>
        <v>0</v>
      </c>
      <c r="J553">
        <f t="shared" si="56"/>
        <v>0</v>
      </c>
      <c r="K553">
        <f t="shared" si="57"/>
        <v>0</v>
      </c>
      <c r="L553">
        <f t="shared" si="58"/>
        <v>0</v>
      </c>
      <c r="M553">
        <f t="shared" si="59"/>
        <v>0</v>
      </c>
      <c r="N553">
        <f t="shared" si="60"/>
        <v>0</v>
      </c>
    </row>
    <row r="554" spans="8:14" x14ac:dyDescent="0.4">
      <c r="H554">
        <f t="shared" si="61"/>
        <v>0</v>
      </c>
      <c r="I554">
        <f t="shared" si="62"/>
        <v>0</v>
      </c>
      <c r="J554">
        <f t="shared" si="56"/>
        <v>0</v>
      </c>
      <c r="K554">
        <f t="shared" si="57"/>
        <v>0</v>
      </c>
      <c r="L554">
        <f t="shared" si="58"/>
        <v>0</v>
      </c>
      <c r="M554">
        <f t="shared" si="59"/>
        <v>0</v>
      </c>
      <c r="N554">
        <f t="shared" si="60"/>
        <v>0</v>
      </c>
    </row>
    <row r="555" spans="8:14" x14ac:dyDescent="0.4">
      <c r="H555">
        <f t="shared" si="61"/>
        <v>0</v>
      </c>
      <c r="I555">
        <f t="shared" si="62"/>
        <v>0</v>
      </c>
      <c r="J555">
        <f t="shared" si="56"/>
        <v>0</v>
      </c>
      <c r="K555">
        <f t="shared" si="57"/>
        <v>0</v>
      </c>
      <c r="L555">
        <f t="shared" si="58"/>
        <v>0</v>
      </c>
      <c r="M555">
        <f t="shared" si="59"/>
        <v>0</v>
      </c>
      <c r="N555">
        <f t="shared" si="60"/>
        <v>0</v>
      </c>
    </row>
    <row r="556" spans="8:14" x14ac:dyDescent="0.4">
      <c r="H556">
        <f t="shared" si="61"/>
        <v>0</v>
      </c>
      <c r="I556">
        <f t="shared" si="62"/>
        <v>0</v>
      </c>
      <c r="J556">
        <f t="shared" si="56"/>
        <v>0</v>
      </c>
      <c r="K556">
        <f t="shared" si="57"/>
        <v>0</v>
      </c>
      <c r="L556">
        <f t="shared" si="58"/>
        <v>0</v>
      </c>
      <c r="M556">
        <f t="shared" si="59"/>
        <v>0</v>
      </c>
      <c r="N556">
        <f t="shared" si="60"/>
        <v>0</v>
      </c>
    </row>
    <row r="557" spans="8:14" x14ac:dyDescent="0.4">
      <c r="H557">
        <f t="shared" si="61"/>
        <v>0</v>
      </c>
      <c r="I557">
        <f t="shared" si="62"/>
        <v>0</v>
      </c>
      <c r="J557">
        <f t="shared" si="56"/>
        <v>0</v>
      </c>
      <c r="K557">
        <f t="shared" si="57"/>
        <v>0</v>
      </c>
      <c r="L557">
        <f t="shared" si="58"/>
        <v>0</v>
      </c>
      <c r="M557">
        <f t="shared" si="59"/>
        <v>0</v>
      </c>
      <c r="N557">
        <f t="shared" si="60"/>
        <v>0</v>
      </c>
    </row>
    <row r="558" spans="8:14" x14ac:dyDescent="0.4">
      <c r="H558">
        <f t="shared" si="61"/>
        <v>0</v>
      </c>
      <c r="I558">
        <f t="shared" si="62"/>
        <v>0</v>
      </c>
      <c r="J558">
        <f t="shared" si="56"/>
        <v>0</v>
      </c>
      <c r="K558">
        <f t="shared" si="57"/>
        <v>0</v>
      </c>
      <c r="L558">
        <f t="shared" si="58"/>
        <v>0</v>
      </c>
      <c r="M558">
        <f t="shared" si="59"/>
        <v>0</v>
      </c>
      <c r="N558">
        <f t="shared" si="60"/>
        <v>0</v>
      </c>
    </row>
    <row r="559" spans="8:14" x14ac:dyDescent="0.4">
      <c r="H559">
        <f t="shared" si="61"/>
        <v>0</v>
      </c>
      <c r="I559">
        <f t="shared" si="62"/>
        <v>0</v>
      </c>
      <c r="J559">
        <f t="shared" si="56"/>
        <v>0</v>
      </c>
      <c r="K559">
        <f t="shared" si="57"/>
        <v>0</v>
      </c>
      <c r="L559">
        <f t="shared" si="58"/>
        <v>0</v>
      </c>
      <c r="M559">
        <f t="shared" si="59"/>
        <v>0</v>
      </c>
      <c r="N559">
        <f t="shared" si="60"/>
        <v>0</v>
      </c>
    </row>
    <row r="560" spans="8:14" x14ac:dyDescent="0.4">
      <c r="H560">
        <f t="shared" si="61"/>
        <v>0</v>
      </c>
      <c r="I560">
        <f t="shared" si="62"/>
        <v>0</v>
      </c>
      <c r="J560">
        <f t="shared" si="56"/>
        <v>0</v>
      </c>
      <c r="K560">
        <f t="shared" si="57"/>
        <v>0</v>
      </c>
      <c r="L560">
        <f t="shared" si="58"/>
        <v>0</v>
      </c>
      <c r="M560">
        <f t="shared" si="59"/>
        <v>0</v>
      </c>
      <c r="N560">
        <f t="shared" si="60"/>
        <v>0</v>
      </c>
    </row>
    <row r="561" spans="8:14" x14ac:dyDescent="0.4">
      <c r="H561">
        <f t="shared" si="61"/>
        <v>0</v>
      </c>
      <c r="I561">
        <f t="shared" si="62"/>
        <v>0</v>
      </c>
      <c r="J561">
        <f t="shared" si="56"/>
        <v>0</v>
      </c>
      <c r="K561">
        <f t="shared" si="57"/>
        <v>0</v>
      </c>
      <c r="L561">
        <f t="shared" si="58"/>
        <v>0</v>
      </c>
      <c r="M561">
        <f t="shared" si="59"/>
        <v>0</v>
      </c>
      <c r="N561">
        <f t="shared" si="60"/>
        <v>0</v>
      </c>
    </row>
    <row r="562" spans="8:14" x14ac:dyDescent="0.4">
      <c r="H562">
        <f t="shared" si="61"/>
        <v>0</v>
      </c>
      <c r="I562">
        <f t="shared" si="62"/>
        <v>0</v>
      </c>
      <c r="J562">
        <f t="shared" si="56"/>
        <v>0</v>
      </c>
      <c r="K562">
        <f t="shared" si="57"/>
        <v>0</v>
      </c>
      <c r="L562">
        <f t="shared" si="58"/>
        <v>0</v>
      </c>
      <c r="M562">
        <f t="shared" si="59"/>
        <v>0</v>
      </c>
      <c r="N562">
        <f t="shared" si="60"/>
        <v>0</v>
      </c>
    </row>
    <row r="563" spans="8:14" x14ac:dyDescent="0.4">
      <c r="H563">
        <f t="shared" si="61"/>
        <v>0</v>
      </c>
      <c r="I563">
        <f t="shared" si="62"/>
        <v>0</v>
      </c>
      <c r="J563">
        <f t="shared" si="56"/>
        <v>0</v>
      </c>
      <c r="K563">
        <f t="shared" si="57"/>
        <v>0</v>
      </c>
      <c r="L563">
        <f t="shared" si="58"/>
        <v>0</v>
      </c>
      <c r="M563">
        <f t="shared" si="59"/>
        <v>0</v>
      </c>
      <c r="N563">
        <f t="shared" si="60"/>
        <v>0</v>
      </c>
    </row>
    <row r="564" spans="8:14" x14ac:dyDescent="0.4">
      <c r="H564">
        <f t="shared" si="61"/>
        <v>0</v>
      </c>
      <c r="I564">
        <f t="shared" si="62"/>
        <v>0</v>
      </c>
      <c r="J564">
        <f t="shared" si="56"/>
        <v>0</v>
      </c>
      <c r="K564">
        <f t="shared" si="57"/>
        <v>0</v>
      </c>
      <c r="L564">
        <f t="shared" si="58"/>
        <v>0</v>
      </c>
      <c r="M564">
        <f t="shared" si="59"/>
        <v>0</v>
      </c>
      <c r="N564">
        <f t="shared" si="60"/>
        <v>0</v>
      </c>
    </row>
    <row r="565" spans="8:14" x14ac:dyDescent="0.4">
      <c r="H565">
        <f t="shared" si="61"/>
        <v>0</v>
      </c>
      <c r="I565">
        <f t="shared" si="62"/>
        <v>0</v>
      </c>
      <c r="J565">
        <f t="shared" si="56"/>
        <v>0</v>
      </c>
      <c r="K565">
        <f t="shared" si="57"/>
        <v>0</v>
      </c>
      <c r="L565">
        <f t="shared" si="58"/>
        <v>0</v>
      </c>
      <c r="M565">
        <f t="shared" si="59"/>
        <v>0</v>
      </c>
      <c r="N565">
        <f t="shared" si="60"/>
        <v>0</v>
      </c>
    </row>
    <row r="566" spans="8:14" x14ac:dyDescent="0.4">
      <c r="H566">
        <f t="shared" si="61"/>
        <v>0</v>
      </c>
      <c r="I566">
        <f t="shared" si="62"/>
        <v>0</v>
      </c>
      <c r="J566">
        <f t="shared" si="56"/>
        <v>0</v>
      </c>
      <c r="K566">
        <f t="shared" si="57"/>
        <v>0</v>
      </c>
      <c r="L566">
        <f t="shared" si="58"/>
        <v>0</v>
      </c>
      <c r="M566">
        <f t="shared" si="59"/>
        <v>0</v>
      </c>
      <c r="N566">
        <f t="shared" si="60"/>
        <v>0</v>
      </c>
    </row>
    <row r="567" spans="8:14" x14ac:dyDescent="0.4">
      <c r="H567">
        <f t="shared" si="61"/>
        <v>0</v>
      </c>
      <c r="I567">
        <f t="shared" si="62"/>
        <v>0</v>
      </c>
      <c r="J567">
        <f t="shared" si="56"/>
        <v>0</v>
      </c>
      <c r="K567">
        <f t="shared" si="57"/>
        <v>0</v>
      </c>
      <c r="L567">
        <f t="shared" si="58"/>
        <v>0</v>
      </c>
      <c r="M567">
        <f t="shared" si="59"/>
        <v>0</v>
      </c>
      <c r="N567">
        <f t="shared" si="60"/>
        <v>0</v>
      </c>
    </row>
    <row r="568" spans="8:14" x14ac:dyDescent="0.4">
      <c r="H568">
        <f t="shared" si="61"/>
        <v>0</v>
      </c>
      <c r="I568">
        <f t="shared" si="62"/>
        <v>0</v>
      </c>
      <c r="J568">
        <f t="shared" si="56"/>
        <v>0</v>
      </c>
      <c r="K568">
        <f t="shared" si="57"/>
        <v>0</v>
      </c>
      <c r="L568">
        <f t="shared" si="58"/>
        <v>0</v>
      </c>
      <c r="M568">
        <f t="shared" si="59"/>
        <v>0</v>
      </c>
      <c r="N568">
        <f t="shared" si="60"/>
        <v>0</v>
      </c>
    </row>
    <row r="569" spans="8:14" x14ac:dyDescent="0.4">
      <c r="H569">
        <f t="shared" si="61"/>
        <v>0</v>
      </c>
      <c r="I569">
        <f t="shared" si="62"/>
        <v>0</v>
      </c>
      <c r="J569">
        <f t="shared" si="56"/>
        <v>0</v>
      </c>
      <c r="K569">
        <f t="shared" si="57"/>
        <v>0</v>
      </c>
      <c r="L569">
        <f t="shared" si="58"/>
        <v>0</v>
      </c>
      <c r="M569">
        <f t="shared" si="59"/>
        <v>0</v>
      </c>
      <c r="N569">
        <f t="shared" si="60"/>
        <v>0</v>
      </c>
    </row>
    <row r="570" spans="8:14" x14ac:dyDescent="0.4">
      <c r="H570">
        <f t="shared" si="61"/>
        <v>0</v>
      </c>
      <c r="I570">
        <f t="shared" si="62"/>
        <v>0</v>
      </c>
      <c r="J570">
        <f t="shared" si="56"/>
        <v>0</v>
      </c>
      <c r="K570">
        <f t="shared" si="57"/>
        <v>0</v>
      </c>
      <c r="L570">
        <f t="shared" si="58"/>
        <v>0</v>
      </c>
      <c r="M570">
        <f t="shared" si="59"/>
        <v>0</v>
      </c>
      <c r="N570">
        <f t="shared" si="60"/>
        <v>0</v>
      </c>
    </row>
    <row r="571" spans="8:14" x14ac:dyDescent="0.4">
      <c r="H571">
        <f t="shared" si="61"/>
        <v>0</v>
      </c>
      <c r="I571">
        <f t="shared" si="62"/>
        <v>0</v>
      </c>
      <c r="J571">
        <f t="shared" si="56"/>
        <v>0</v>
      </c>
      <c r="K571">
        <f t="shared" si="57"/>
        <v>0</v>
      </c>
      <c r="L571">
        <f t="shared" si="58"/>
        <v>0</v>
      </c>
      <c r="M571">
        <f t="shared" si="59"/>
        <v>0</v>
      </c>
      <c r="N571">
        <f t="shared" si="60"/>
        <v>0</v>
      </c>
    </row>
    <row r="572" spans="8:14" x14ac:dyDescent="0.4">
      <c r="H572">
        <f t="shared" si="61"/>
        <v>0</v>
      </c>
      <c r="I572">
        <f t="shared" si="62"/>
        <v>0</v>
      </c>
      <c r="J572">
        <f t="shared" si="56"/>
        <v>0</v>
      </c>
      <c r="K572">
        <f t="shared" si="57"/>
        <v>0</v>
      </c>
      <c r="L572">
        <f t="shared" si="58"/>
        <v>0</v>
      </c>
      <c r="M572">
        <f t="shared" si="59"/>
        <v>0</v>
      </c>
      <c r="N572">
        <f t="shared" si="60"/>
        <v>0</v>
      </c>
    </row>
    <row r="573" spans="8:14" x14ac:dyDescent="0.4">
      <c r="H573">
        <f t="shared" si="61"/>
        <v>0</v>
      </c>
      <c r="I573">
        <f t="shared" si="62"/>
        <v>0</v>
      </c>
      <c r="J573">
        <f t="shared" si="56"/>
        <v>0</v>
      </c>
      <c r="K573">
        <f t="shared" si="57"/>
        <v>0</v>
      </c>
      <c r="L573">
        <f t="shared" si="58"/>
        <v>0</v>
      </c>
      <c r="M573">
        <f t="shared" si="59"/>
        <v>0</v>
      </c>
      <c r="N573">
        <f t="shared" si="60"/>
        <v>0</v>
      </c>
    </row>
    <row r="574" spans="8:14" x14ac:dyDescent="0.4">
      <c r="H574">
        <f t="shared" si="61"/>
        <v>0</v>
      </c>
      <c r="I574">
        <f t="shared" si="62"/>
        <v>0</v>
      </c>
      <c r="J574">
        <f t="shared" si="56"/>
        <v>0</v>
      </c>
      <c r="K574">
        <f t="shared" si="57"/>
        <v>0</v>
      </c>
      <c r="L574">
        <f t="shared" si="58"/>
        <v>0</v>
      </c>
      <c r="M574">
        <f t="shared" si="59"/>
        <v>0</v>
      </c>
      <c r="N574">
        <f t="shared" si="60"/>
        <v>0</v>
      </c>
    </row>
    <row r="575" spans="8:14" x14ac:dyDescent="0.4">
      <c r="H575">
        <f t="shared" si="61"/>
        <v>0</v>
      </c>
      <c r="I575">
        <f t="shared" si="62"/>
        <v>0</v>
      </c>
      <c r="J575">
        <f t="shared" si="56"/>
        <v>0</v>
      </c>
      <c r="K575">
        <f t="shared" si="57"/>
        <v>0</v>
      </c>
      <c r="L575">
        <f t="shared" si="58"/>
        <v>0</v>
      </c>
      <c r="M575">
        <f t="shared" si="59"/>
        <v>0</v>
      </c>
      <c r="N575">
        <f t="shared" si="60"/>
        <v>0</v>
      </c>
    </row>
    <row r="576" spans="8:14" x14ac:dyDescent="0.4">
      <c r="H576">
        <f t="shared" si="61"/>
        <v>0</v>
      </c>
      <c r="I576">
        <f t="shared" si="62"/>
        <v>0</v>
      </c>
      <c r="J576">
        <f t="shared" si="56"/>
        <v>0</v>
      </c>
      <c r="K576">
        <f t="shared" si="57"/>
        <v>0</v>
      </c>
      <c r="L576">
        <f t="shared" si="58"/>
        <v>0</v>
      </c>
      <c r="M576">
        <f t="shared" si="59"/>
        <v>0</v>
      </c>
      <c r="N576">
        <f t="shared" si="60"/>
        <v>0</v>
      </c>
    </row>
    <row r="577" spans="8:14" x14ac:dyDescent="0.4">
      <c r="H577">
        <f t="shared" si="61"/>
        <v>0</v>
      </c>
      <c r="I577">
        <f t="shared" si="62"/>
        <v>0</v>
      </c>
      <c r="J577">
        <f t="shared" si="56"/>
        <v>0</v>
      </c>
      <c r="K577">
        <f t="shared" si="57"/>
        <v>0</v>
      </c>
      <c r="L577">
        <f t="shared" si="58"/>
        <v>0</v>
      </c>
      <c r="M577">
        <f t="shared" si="59"/>
        <v>0</v>
      </c>
      <c r="N577">
        <f t="shared" si="60"/>
        <v>0</v>
      </c>
    </row>
    <row r="578" spans="8:14" x14ac:dyDescent="0.4">
      <c r="H578">
        <f t="shared" si="61"/>
        <v>0</v>
      </c>
      <c r="I578">
        <f t="shared" si="62"/>
        <v>0</v>
      </c>
      <c r="J578">
        <f t="shared" si="56"/>
        <v>0</v>
      </c>
      <c r="K578">
        <f t="shared" si="57"/>
        <v>0</v>
      </c>
      <c r="L578">
        <f t="shared" si="58"/>
        <v>0</v>
      </c>
      <c r="M578">
        <f t="shared" si="59"/>
        <v>0</v>
      </c>
      <c r="N578">
        <f t="shared" si="60"/>
        <v>0</v>
      </c>
    </row>
    <row r="579" spans="8:14" x14ac:dyDescent="0.4">
      <c r="H579">
        <f t="shared" si="61"/>
        <v>0</v>
      </c>
      <c r="I579">
        <f t="shared" si="62"/>
        <v>0</v>
      </c>
      <c r="J579">
        <f t="shared" si="56"/>
        <v>0</v>
      </c>
      <c r="K579">
        <f t="shared" si="57"/>
        <v>0</v>
      </c>
      <c r="L579">
        <f t="shared" si="58"/>
        <v>0</v>
      </c>
      <c r="M579">
        <f t="shared" si="59"/>
        <v>0</v>
      </c>
      <c r="N579">
        <f t="shared" si="60"/>
        <v>0</v>
      </c>
    </row>
    <row r="580" spans="8:14" x14ac:dyDescent="0.4">
      <c r="H580">
        <f t="shared" si="61"/>
        <v>0</v>
      </c>
      <c r="I580">
        <f t="shared" si="62"/>
        <v>0</v>
      </c>
      <c r="J580">
        <f t="shared" si="56"/>
        <v>0</v>
      </c>
      <c r="K580">
        <f t="shared" si="57"/>
        <v>0</v>
      </c>
      <c r="L580">
        <f t="shared" si="58"/>
        <v>0</v>
      </c>
      <c r="M580">
        <f t="shared" si="59"/>
        <v>0</v>
      </c>
      <c r="N580">
        <f t="shared" si="60"/>
        <v>0</v>
      </c>
    </row>
    <row r="581" spans="8:14" x14ac:dyDescent="0.4">
      <c r="H581">
        <f t="shared" si="61"/>
        <v>0</v>
      </c>
      <c r="I581">
        <f t="shared" si="62"/>
        <v>0</v>
      </c>
      <c r="J581">
        <f t="shared" ref="J581:J644" si="63">COUNTIF(C581,"Transoesophageal echo")</f>
        <v>0</v>
      </c>
      <c r="K581">
        <f t="shared" ref="K581:K644" si="64">COUNTIF(C581,"DC cardioversion")</f>
        <v>0</v>
      </c>
      <c r="L581">
        <f t="shared" ref="L581:L644" si="65">COUNTIF(C581,"Holter monitor")</f>
        <v>0</v>
      </c>
      <c r="M581">
        <f t="shared" ref="M581:M644" si="66">COUNTIF(C581,"Exercise stress test")</f>
        <v>0</v>
      </c>
      <c r="N581">
        <f t="shared" ref="N581:N644" si="67">COUNTIF(C581,"Stress echo (DSE / ESE)")</f>
        <v>0</v>
      </c>
    </row>
    <row r="582" spans="8:14" x14ac:dyDescent="0.4">
      <c r="H582">
        <f t="shared" ref="H582:H645" si="68">COUNTIF(C582,"Transthoracic echo")</f>
        <v>0</v>
      </c>
      <c r="I582">
        <f t="shared" ref="I582:I645" si="69">COUNTIF(C582,"ECHO report")</f>
        <v>0</v>
      </c>
      <c r="J582">
        <f t="shared" si="63"/>
        <v>0</v>
      </c>
      <c r="K582">
        <f t="shared" si="64"/>
        <v>0</v>
      </c>
      <c r="L582">
        <f t="shared" si="65"/>
        <v>0</v>
      </c>
      <c r="M582">
        <f t="shared" si="66"/>
        <v>0</v>
      </c>
      <c r="N582">
        <f t="shared" si="67"/>
        <v>0</v>
      </c>
    </row>
    <row r="583" spans="8:14" x14ac:dyDescent="0.4">
      <c r="H583">
        <f t="shared" si="68"/>
        <v>0</v>
      </c>
      <c r="I583">
        <f t="shared" si="69"/>
        <v>0</v>
      </c>
      <c r="J583">
        <f t="shared" si="63"/>
        <v>0</v>
      </c>
      <c r="K583">
        <f t="shared" si="64"/>
        <v>0</v>
      </c>
      <c r="L583">
        <f t="shared" si="65"/>
        <v>0</v>
      </c>
      <c r="M583">
        <f t="shared" si="66"/>
        <v>0</v>
      </c>
      <c r="N583">
        <f t="shared" si="67"/>
        <v>0</v>
      </c>
    </row>
    <row r="584" spans="8:14" x14ac:dyDescent="0.4">
      <c r="H584">
        <f t="shared" si="68"/>
        <v>0</v>
      </c>
      <c r="I584">
        <f t="shared" si="69"/>
        <v>0</v>
      </c>
      <c r="J584">
        <f t="shared" si="63"/>
        <v>0</v>
      </c>
      <c r="K584">
        <f t="shared" si="64"/>
        <v>0</v>
      </c>
      <c r="L584">
        <f t="shared" si="65"/>
        <v>0</v>
      </c>
      <c r="M584">
        <f t="shared" si="66"/>
        <v>0</v>
      </c>
      <c r="N584">
        <f t="shared" si="67"/>
        <v>0</v>
      </c>
    </row>
    <row r="585" spans="8:14" x14ac:dyDescent="0.4">
      <c r="H585">
        <f t="shared" si="68"/>
        <v>0</v>
      </c>
      <c r="I585">
        <f t="shared" si="69"/>
        <v>0</v>
      </c>
      <c r="J585">
        <f t="shared" si="63"/>
        <v>0</v>
      </c>
      <c r="K585">
        <f t="shared" si="64"/>
        <v>0</v>
      </c>
      <c r="L585">
        <f t="shared" si="65"/>
        <v>0</v>
      </c>
      <c r="M585">
        <f t="shared" si="66"/>
        <v>0</v>
      </c>
      <c r="N585">
        <f t="shared" si="67"/>
        <v>0</v>
      </c>
    </row>
    <row r="586" spans="8:14" x14ac:dyDescent="0.4">
      <c r="H586">
        <f t="shared" si="68"/>
        <v>0</v>
      </c>
      <c r="I586">
        <f t="shared" si="69"/>
        <v>0</v>
      </c>
      <c r="J586">
        <f t="shared" si="63"/>
        <v>0</v>
      </c>
      <c r="K586">
        <f t="shared" si="64"/>
        <v>0</v>
      </c>
      <c r="L586">
        <f t="shared" si="65"/>
        <v>0</v>
      </c>
      <c r="M586">
        <f t="shared" si="66"/>
        <v>0</v>
      </c>
      <c r="N586">
        <f t="shared" si="67"/>
        <v>0</v>
      </c>
    </row>
    <row r="587" spans="8:14" x14ac:dyDescent="0.4">
      <c r="H587">
        <f t="shared" si="68"/>
        <v>0</v>
      </c>
      <c r="I587">
        <f t="shared" si="69"/>
        <v>0</v>
      </c>
      <c r="J587">
        <f t="shared" si="63"/>
        <v>0</v>
      </c>
      <c r="K587">
        <f t="shared" si="64"/>
        <v>0</v>
      </c>
      <c r="L587">
        <f t="shared" si="65"/>
        <v>0</v>
      </c>
      <c r="M587">
        <f t="shared" si="66"/>
        <v>0</v>
      </c>
      <c r="N587">
        <f t="shared" si="67"/>
        <v>0</v>
      </c>
    </row>
    <row r="588" spans="8:14" x14ac:dyDescent="0.4">
      <c r="H588">
        <f t="shared" si="68"/>
        <v>0</v>
      </c>
      <c r="I588">
        <f t="shared" si="69"/>
        <v>0</v>
      </c>
      <c r="J588">
        <f t="shared" si="63"/>
        <v>0</v>
      </c>
      <c r="K588">
        <f t="shared" si="64"/>
        <v>0</v>
      </c>
      <c r="L588">
        <f t="shared" si="65"/>
        <v>0</v>
      </c>
      <c r="M588">
        <f t="shared" si="66"/>
        <v>0</v>
      </c>
      <c r="N588">
        <f t="shared" si="67"/>
        <v>0</v>
      </c>
    </row>
    <row r="589" spans="8:14" x14ac:dyDescent="0.4">
      <c r="H589">
        <f t="shared" si="68"/>
        <v>0</v>
      </c>
      <c r="I589">
        <f t="shared" si="69"/>
        <v>0</v>
      </c>
      <c r="J589">
        <f t="shared" si="63"/>
        <v>0</v>
      </c>
      <c r="K589">
        <f t="shared" si="64"/>
        <v>0</v>
      </c>
      <c r="L589">
        <f t="shared" si="65"/>
        <v>0</v>
      </c>
      <c r="M589">
        <f t="shared" si="66"/>
        <v>0</v>
      </c>
      <c r="N589">
        <f t="shared" si="67"/>
        <v>0</v>
      </c>
    </row>
    <row r="590" spans="8:14" x14ac:dyDescent="0.4">
      <c r="H590">
        <f t="shared" si="68"/>
        <v>0</v>
      </c>
      <c r="I590">
        <f t="shared" si="69"/>
        <v>0</v>
      </c>
      <c r="J590">
        <f t="shared" si="63"/>
        <v>0</v>
      </c>
      <c r="K590">
        <f t="shared" si="64"/>
        <v>0</v>
      </c>
      <c r="L590">
        <f t="shared" si="65"/>
        <v>0</v>
      </c>
      <c r="M590">
        <f t="shared" si="66"/>
        <v>0</v>
      </c>
      <c r="N590">
        <f t="shared" si="67"/>
        <v>0</v>
      </c>
    </row>
    <row r="591" spans="8:14" x14ac:dyDescent="0.4">
      <c r="H591">
        <f t="shared" si="68"/>
        <v>0</v>
      </c>
      <c r="I591">
        <f t="shared" si="69"/>
        <v>0</v>
      </c>
      <c r="J591">
        <f t="shared" si="63"/>
        <v>0</v>
      </c>
      <c r="K591">
        <f t="shared" si="64"/>
        <v>0</v>
      </c>
      <c r="L591">
        <f t="shared" si="65"/>
        <v>0</v>
      </c>
      <c r="M591">
        <f t="shared" si="66"/>
        <v>0</v>
      </c>
      <c r="N591">
        <f t="shared" si="67"/>
        <v>0</v>
      </c>
    </row>
    <row r="592" spans="8:14" x14ac:dyDescent="0.4">
      <c r="H592">
        <f t="shared" si="68"/>
        <v>0</v>
      </c>
      <c r="I592">
        <f t="shared" si="69"/>
        <v>0</v>
      </c>
      <c r="J592">
        <f t="shared" si="63"/>
        <v>0</v>
      </c>
      <c r="K592">
        <f t="shared" si="64"/>
        <v>0</v>
      </c>
      <c r="L592">
        <f t="shared" si="65"/>
        <v>0</v>
      </c>
      <c r="M592">
        <f t="shared" si="66"/>
        <v>0</v>
      </c>
      <c r="N592">
        <f t="shared" si="67"/>
        <v>0</v>
      </c>
    </row>
    <row r="593" spans="8:14" x14ac:dyDescent="0.4">
      <c r="H593">
        <f t="shared" si="68"/>
        <v>0</v>
      </c>
      <c r="I593">
        <f t="shared" si="69"/>
        <v>0</v>
      </c>
      <c r="J593">
        <f t="shared" si="63"/>
        <v>0</v>
      </c>
      <c r="K593">
        <f t="shared" si="64"/>
        <v>0</v>
      </c>
      <c r="L593">
        <f t="shared" si="65"/>
        <v>0</v>
      </c>
      <c r="M593">
        <f t="shared" si="66"/>
        <v>0</v>
      </c>
      <c r="N593">
        <f t="shared" si="67"/>
        <v>0</v>
      </c>
    </row>
    <row r="594" spans="8:14" x14ac:dyDescent="0.4">
      <c r="H594">
        <f t="shared" si="68"/>
        <v>0</v>
      </c>
      <c r="I594">
        <f t="shared" si="69"/>
        <v>0</v>
      </c>
      <c r="J594">
        <f t="shared" si="63"/>
        <v>0</v>
      </c>
      <c r="K594">
        <f t="shared" si="64"/>
        <v>0</v>
      </c>
      <c r="L594">
        <f t="shared" si="65"/>
        <v>0</v>
      </c>
      <c r="M594">
        <f t="shared" si="66"/>
        <v>0</v>
      </c>
      <c r="N594">
        <f t="shared" si="67"/>
        <v>0</v>
      </c>
    </row>
    <row r="595" spans="8:14" x14ac:dyDescent="0.4">
      <c r="H595">
        <f t="shared" si="68"/>
        <v>0</v>
      </c>
      <c r="I595">
        <f t="shared" si="69"/>
        <v>0</v>
      </c>
      <c r="J595">
        <f t="shared" si="63"/>
        <v>0</v>
      </c>
      <c r="K595">
        <f t="shared" si="64"/>
        <v>0</v>
      </c>
      <c r="L595">
        <f t="shared" si="65"/>
        <v>0</v>
      </c>
      <c r="M595">
        <f t="shared" si="66"/>
        <v>0</v>
      </c>
      <c r="N595">
        <f t="shared" si="67"/>
        <v>0</v>
      </c>
    </row>
    <row r="596" spans="8:14" x14ac:dyDescent="0.4">
      <c r="H596">
        <f t="shared" si="68"/>
        <v>0</v>
      </c>
      <c r="I596">
        <f t="shared" si="69"/>
        <v>0</v>
      </c>
      <c r="J596">
        <f t="shared" si="63"/>
        <v>0</v>
      </c>
      <c r="K596">
        <f t="shared" si="64"/>
        <v>0</v>
      </c>
      <c r="L596">
        <f t="shared" si="65"/>
        <v>0</v>
      </c>
      <c r="M596">
        <f t="shared" si="66"/>
        <v>0</v>
      </c>
      <c r="N596">
        <f t="shared" si="67"/>
        <v>0</v>
      </c>
    </row>
    <row r="597" spans="8:14" x14ac:dyDescent="0.4">
      <c r="H597">
        <f t="shared" si="68"/>
        <v>0</v>
      </c>
      <c r="I597">
        <f t="shared" si="69"/>
        <v>0</v>
      </c>
      <c r="J597">
        <f t="shared" si="63"/>
        <v>0</v>
      </c>
      <c r="K597">
        <f t="shared" si="64"/>
        <v>0</v>
      </c>
      <c r="L597">
        <f t="shared" si="65"/>
        <v>0</v>
      </c>
      <c r="M597">
        <f t="shared" si="66"/>
        <v>0</v>
      </c>
      <c r="N597">
        <f t="shared" si="67"/>
        <v>0</v>
      </c>
    </row>
    <row r="598" spans="8:14" x14ac:dyDescent="0.4">
      <c r="H598">
        <f t="shared" si="68"/>
        <v>0</v>
      </c>
      <c r="I598">
        <f t="shared" si="69"/>
        <v>0</v>
      </c>
      <c r="J598">
        <f t="shared" si="63"/>
        <v>0</v>
      </c>
      <c r="K598">
        <f t="shared" si="64"/>
        <v>0</v>
      </c>
      <c r="L598">
        <f t="shared" si="65"/>
        <v>0</v>
      </c>
      <c r="M598">
        <f t="shared" si="66"/>
        <v>0</v>
      </c>
      <c r="N598">
        <f t="shared" si="67"/>
        <v>0</v>
      </c>
    </row>
    <row r="599" spans="8:14" x14ac:dyDescent="0.4">
      <c r="H599">
        <f t="shared" si="68"/>
        <v>0</v>
      </c>
      <c r="I599">
        <f t="shared" si="69"/>
        <v>0</v>
      </c>
      <c r="J599">
        <f t="shared" si="63"/>
        <v>0</v>
      </c>
      <c r="K599">
        <f t="shared" si="64"/>
        <v>0</v>
      </c>
      <c r="L599">
        <f t="shared" si="65"/>
        <v>0</v>
      </c>
      <c r="M599">
        <f t="shared" si="66"/>
        <v>0</v>
      </c>
      <c r="N599">
        <f t="shared" si="67"/>
        <v>0</v>
      </c>
    </row>
    <row r="600" spans="8:14" x14ac:dyDescent="0.4">
      <c r="H600">
        <f t="shared" si="68"/>
        <v>0</v>
      </c>
      <c r="I600">
        <f t="shared" si="69"/>
        <v>0</v>
      </c>
      <c r="J600">
        <f t="shared" si="63"/>
        <v>0</v>
      </c>
      <c r="K600">
        <f t="shared" si="64"/>
        <v>0</v>
      </c>
      <c r="L600">
        <f t="shared" si="65"/>
        <v>0</v>
      </c>
      <c r="M600">
        <f t="shared" si="66"/>
        <v>0</v>
      </c>
      <c r="N600">
        <f t="shared" si="67"/>
        <v>0</v>
      </c>
    </row>
    <row r="601" spans="8:14" x14ac:dyDescent="0.4">
      <c r="H601">
        <f t="shared" si="68"/>
        <v>0</v>
      </c>
      <c r="I601">
        <f t="shared" si="69"/>
        <v>0</v>
      </c>
      <c r="J601">
        <f t="shared" si="63"/>
        <v>0</v>
      </c>
      <c r="K601">
        <f t="shared" si="64"/>
        <v>0</v>
      </c>
      <c r="L601">
        <f t="shared" si="65"/>
        <v>0</v>
      </c>
      <c r="M601">
        <f t="shared" si="66"/>
        <v>0</v>
      </c>
      <c r="N601">
        <f t="shared" si="67"/>
        <v>0</v>
      </c>
    </row>
    <row r="602" spans="8:14" x14ac:dyDescent="0.4">
      <c r="H602">
        <f t="shared" si="68"/>
        <v>0</v>
      </c>
      <c r="I602">
        <f t="shared" si="69"/>
        <v>0</v>
      </c>
      <c r="J602">
        <f t="shared" si="63"/>
        <v>0</v>
      </c>
      <c r="K602">
        <f t="shared" si="64"/>
        <v>0</v>
      </c>
      <c r="L602">
        <f t="shared" si="65"/>
        <v>0</v>
      </c>
      <c r="M602">
        <f t="shared" si="66"/>
        <v>0</v>
      </c>
      <c r="N602">
        <f t="shared" si="67"/>
        <v>0</v>
      </c>
    </row>
    <row r="603" spans="8:14" x14ac:dyDescent="0.4">
      <c r="H603">
        <f t="shared" si="68"/>
        <v>0</v>
      </c>
      <c r="I603">
        <f t="shared" si="69"/>
        <v>0</v>
      </c>
      <c r="J603">
        <f t="shared" si="63"/>
        <v>0</v>
      </c>
      <c r="K603">
        <f t="shared" si="64"/>
        <v>0</v>
      </c>
      <c r="L603">
        <f t="shared" si="65"/>
        <v>0</v>
      </c>
      <c r="M603">
        <f t="shared" si="66"/>
        <v>0</v>
      </c>
      <c r="N603">
        <f t="shared" si="67"/>
        <v>0</v>
      </c>
    </row>
    <row r="604" spans="8:14" x14ac:dyDescent="0.4">
      <c r="H604">
        <f t="shared" si="68"/>
        <v>0</v>
      </c>
      <c r="I604">
        <f t="shared" si="69"/>
        <v>0</v>
      </c>
      <c r="J604">
        <f t="shared" si="63"/>
        <v>0</v>
      </c>
      <c r="K604">
        <f t="shared" si="64"/>
        <v>0</v>
      </c>
      <c r="L604">
        <f t="shared" si="65"/>
        <v>0</v>
      </c>
      <c r="M604">
        <f t="shared" si="66"/>
        <v>0</v>
      </c>
      <c r="N604">
        <f t="shared" si="67"/>
        <v>0</v>
      </c>
    </row>
    <row r="605" spans="8:14" x14ac:dyDescent="0.4">
      <c r="H605">
        <f t="shared" si="68"/>
        <v>0</v>
      </c>
      <c r="I605">
        <f t="shared" si="69"/>
        <v>0</v>
      </c>
      <c r="J605">
        <f t="shared" si="63"/>
        <v>0</v>
      </c>
      <c r="K605">
        <f t="shared" si="64"/>
        <v>0</v>
      </c>
      <c r="L605">
        <f t="shared" si="65"/>
        <v>0</v>
      </c>
      <c r="M605">
        <f t="shared" si="66"/>
        <v>0</v>
      </c>
      <c r="N605">
        <f t="shared" si="67"/>
        <v>0</v>
      </c>
    </row>
    <row r="606" spans="8:14" x14ac:dyDescent="0.4">
      <c r="H606">
        <f t="shared" si="68"/>
        <v>0</v>
      </c>
      <c r="I606">
        <f t="shared" si="69"/>
        <v>0</v>
      </c>
      <c r="J606">
        <f t="shared" si="63"/>
        <v>0</v>
      </c>
      <c r="K606">
        <f t="shared" si="64"/>
        <v>0</v>
      </c>
      <c r="L606">
        <f t="shared" si="65"/>
        <v>0</v>
      </c>
      <c r="M606">
        <f t="shared" si="66"/>
        <v>0</v>
      </c>
      <c r="N606">
        <f t="shared" si="67"/>
        <v>0</v>
      </c>
    </row>
    <row r="607" spans="8:14" x14ac:dyDescent="0.4">
      <c r="H607">
        <f t="shared" si="68"/>
        <v>0</v>
      </c>
      <c r="I607">
        <f t="shared" si="69"/>
        <v>0</v>
      </c>
      <c r="J607">
        <f t="shared" si="63"/>
        <v>0</v>
      </c>
      <c r="K607">
        <f t="shared" si="64"/>
        <v>0</v>
      </c>
      <c r="L607">
        <f t="shared" si="65"/>
        <v>0</v>
      </c>
      <c r="M607">
        <f t="shared" si="66"/>
        <v>0</v>
      </c>
      <c r="N607">
        <f t="shared" si="67"/>
        <v>0</v>
      </c>
    </row>
    <row r="608" spans="8:14" x14ac:dyDescent="0.4">
      <c r="H608">
        <f t="shared" si="68"/>
        <v>0</v>
      </c>
      <c r="I608">
        <f t="shared" si="69"/>
        <v>0</v>
      </c>
      <c r="J608">
        <f t="shared" si="63"/>
        <v>0</v>
      </c>
      <c r="K608">
        <f t="shared" si="64"/>
        <v>0</v>
      </c>
      <c r="L608">
        <f t="shared" si="65"/>
        <v>0</v>
      </c>
      <c r="M608">
        <f t="shared" si="66"/>
        <v>0</v>
      </c>
      <c r="N608">
        <f t="shared" si="67"/>
        <v>0</v>
      </c>
    </row>
    <row r="609" spans="8:14" x14ac:dyDescent="0.4">
      <c r="H609">
        <f t="shared" si="68"/>
        <v>0</v>
      </c>
      <c r="I609">
        <f t="shared" si="69"/>
        <v>0</v>
      </c>
      <c r="J609">
        <f t="shared" si="63"/>
        <v>0</v>
      </c>
      <c r="K609">
        <f t="shared" si="64"/>
        <v>0</v>
      </c>
      <c r="L609">
        <f t="shared" si="65"/>
        <v>0</v>
      </c>
      <c r="M609">
        <f t="shared" si="66"/>
        <v>0</v>
      </c>
      <c r="N609">
        <f t="shared" si="67"/>
        <v>0</v>
      </c>
    </row>
    <row r="610" spans="8:14" x14ac:dyDescent="0.4">
      <c r="H610">
        <f t="shared" si="68"/>
        <v>0</v>
      </c>
      <c r="I610">
        <f t="shared" si="69"/>
        <v>0</v>
      </c>
      <c r="J610">
        <f t="shared" si="63"/>
        <v>0</v>
      </c>
      <c r="K610">
        <f t="shared" si="64"/>
        <v>0</v>
      </c>
      <c r="L610">
        <f t="shared" si="65"/>
        <v>0</v>
      </c>
      <c r="M610">
        <f t="shared" si="66"/>
        <v>0</v>
      </c>
      <c r="N610">
        <f t="shared" si="67"/>
        <v>0</v>
      </c>
    </row>
    <row r="611" spans="8:14" x14ac:dyDescent="0.4">
      <c r="H611">
        <f t="shared" si="68"/>
        <v>0</v>
      </c>
      <c r="I611">
        <f t="shared" si="69"/>
        <v>0</v>
      </c>
      <c r="J611">
        <f t="shared" si="63"/>
        <v>0</v>
      </c>
      <c r="K611">
        <f t="shared" si="64"/>
        <v>0</v>
      </c>
      <c r="L611">
        <f t="shared" si="65"/>
        <v>0</v>
      </c>
      <c r="M611">
        <f t="shared" si="66"/>
        <v>0</v>
      </c>
      <c r="N611">
        <f t="shared" si="67"/>
        <v>0</v>
      </c>
    </row>
    <row r="612" spans="8:14" x14ac:dyDescent="0.4">
      <c r="H612">
        <f t="shared" si="68"/>
        <v>0</v>
      </c>
      <c r="I612">
        <f t="shared" si="69"/>
        <v>0</v>
      </c>
      <c r="J612">
        <f t="shared" si="63"/>
        <v>0</v>
      </c>
      <c r="K612">
        <f t="shared" si="64"/>
        <v>0</v>
      </c>
      <c r="L612">
        <f t="shared" si="65"/>
        <v>0</v>
      </c>
      <c r="M612">
        <f t="shared" si="66"/>
        <v>0</v>
      </c>
      <c r="N612">
        <f t="shared" si="67"/>
        <v>0</v>
      </c>
    </row>
    <row r="613" spans="8:14" x14ac:dyDescent="0.4">
      <c r="H613">
        <f t="shared" si="68"/>
        <v>0</v>
      </c>
      <c r="I613">
        <f t="shared" si="69"/>
        <v>0</v>
      </c>
      <c r="J613">
        <f t="shared" si="63"/>
        <v>0</v>
      </c>
      <c r="K613">
        <f t="shared" si="64"/>
        <v>0</v>
      </c>
      <c r="L613">
        <f t="shared" si="65"/>
        <v>0</v>
      </c>
      <c r="M613">
        <f t="shared" si="66"/>
        <v>0</v>
      </c>
      <c r="N613">
        <f t="shared" si="67"/>
        <v>0</v>
      </c>
    </row>
    <row r="614" spans="8:14" x14ac:dyDescent="0.4">
      <c r="H614">
        <f t="shared" si="68"/>
        <v>0</v>
      </c>
      <c r="I614">
        <f t="shared" si="69"/>
        <v>0</v>
      </c>
      <c r="J614">
        <f t="shared" si="63"/>
        <v>0</v>
      </c>
      <c r="K614">
        <f t="shared" si="64"/>
        <v>0</v>
      </c>
      <c r="L614">
        <f t="shared" si="65"/>
        <v>0</v>
      </c>
      <c r="M614">
        <f t="shared" si="66"/>
        <v>0</v>
      </c>
      <c r="N614">
        <f t="shared" si="67"/>
        <v>0</v>
      </c>
    </row>
    <row r="615" spans="8:14" x14ac:dyDescent="0.4">
      <c r="H615">
        <f t="shared" si="68"/>
        <v>0</v>
      </c>
      <c r="I615">
        <f t="shared" si="69"/>
        <v>0</v>
      </c>
      <c r="J615">
        <f t="shared" si="63"/>
        <v>0</v>
      </c>
      <c r="K615">
        <f t="shared" si="64"/>
        <v>0</v>
      </c>
      <c r="L615">
        <f t="shared" si="65"/>
        <v>0</v>
      </c>
      <c r="M615">
        <f t="shared" si="66"/>
        <v>0</v>
      </c>
      <c r="N615">
        <f t="shared" si="67"/>
        <v>0</v>
      </c>
    </row>
    <row r="616" spans="8:14" x14ac:dyDescent="0.4">
      <c r="H616">
        <f t="shared" si="68"/>
        <v>0</v>
      </c>
      <c r="I616">
        <f t="shared" si="69"/>
        <v>0</v>
      </c>
      <c r="J616">
        <f t="shared" si="63"/>
        <v>0</v>
      </c>
      <c r="K616">
        <f t="shared" si="64"/>
        <v>0</v>
      </c>
      <c r="L616">
        <f t="shared" si="65"/>
        <v>0</v>
      </c>
      <c r="M616">
        <f t="shared" si="66"/>
        <v>0</v>
      </c>
      <c r="N616">
        <f t="shared" si="67"/>
        <v>0</v>
      </c>
    </row>
    <row r="617" spans="8:14" x14ac:dyDescent="0.4">
      <c r="H617">
        <f t="shared" si="68"/>
        <v>0</v>
      </c>
      <c r="I617">
        <f t="shared" si="69"/>
        <v>0</v>
      </c>
      <c r="J617">
        <f t="shared" si="63"/>
        <v>0</v>
      </c>
      <c r="K617">
        <f t="shared" si="64"/>
        <v>0</v>
      </c>
      <c r="L617">
        <f t="shared" si="65"/>
        <v>0</v>
      </c>
      <c r="M617">
        <f t="shared" si="66"/>
        <v>0</v>
      </c>
      <c r="N617">
        <f t="shared" si="67"/>
        <v>0</v>
      </c>
    </row>
    <row r="618" spans="8:14" x14ac:dyDescent="0.4">
      <c r="H618">
        <f t="shared" si="68"/>
        <v>0</v>
      </c>
      <c r="I618">
        <f t="shared" si="69"/>
        <v>0</v>
      </c>
      <c r="J618">
        <f t="shared" si="63"/>
        <v>0</v>
      </c>
      <c r="K618">
        <f t="shared" si="64"/>
        <v>0</v>
      </c>
      <c r="L618">
        <f t="shared" si="65"/>
        <v>0</v>
      </c>
      <c r="M618">
        <f t="shared" si="66"/>
        <v>0</v>
      </c>
      <c r="N618">
        <f t="shared" si="67"/>
        <v>0</v>
      </c>
    </row>
    <row r="619" spans="8:14" x14ac:dyDescent="0.4">
      <c r="H619">
        <f t="shared" si="68"/>
        <v>0</v>
      </c>
      <c r="I619">
        <f t="shared" si="69"/>
        <v>0</v>
      </c>
      <c r="J619">
        <f t="shared" si="63"/>
        <v>0</v>
      </c>
      <c r="K619">
        <f t="shared" si="64"/>
        <v>0</v>
      </c>
      <c r="L619">
        <f t="shared" si="65"/>
        <v>0</v>
      </c>
      <c r="M619">
        <f t="shared" si="66"/>
        <v>0</v>
      </c>
      <c r="N619">
        <f t="shared" si="67"/>
        <v>0</v>
      </c>
    </row>
    <row r="620" spans="8:14" x14ac:dyDescent="0.4">
      <c r="H620">
        <f t="shared" si="68"/>
        <v>0</v>
      </c>
      <c r="I620">
        <f t="shared" si="69"/>
        <v>0</v>
      </c>
      <c r="J620">
        <f t="shared" si="63"/>
        <v>0</v>
      </c>
      <c r="K620">
        <f t="shared" si="64"/>
        <v>0</v>
      </c>
      <c r="L620">
        <f t="shared" si="65"/>
        <v>0</v>
      </c>
      <c r="M620">
        <f t="shared" si="66"/>
        <v>0</v>
      </c>
      <c r="N620">
        <f t="shared" si="67"/>
        <v>0</v>
      </c>
    </row>
    <row r="621" spans="8:14" x14ac:dyDescent="0.4">
      <c r="H621">
        <f t="shared" si="68"/>
        <v>0</v>
      </c>
      <c r="I621">
        <f t="shared" si="69"/>
        <v>0</v>
      </c>
      <c r="J621">
        <f t="shared" si="63"/>
        <v>0</v>
      </c>
      <c r="K621">
        <f t="shared" si="64"/>
        <v>0</v>
      </c>
      <c r="L621">
        <f t="shared" si="65"/>
        <v>0</v>
      </c>
      <c r="M621">
        <f t="shared" si="66"/>
        <v>0</v>
      </c>
      <c r="N621">
        <f t="shared" si="67"/>
        <v>0</v>
      </c>
    </row>
    <row r="622" spans="8:14" x14ac:dyDescent="0.4">
      <c r="H622">
        <f t="shared" si="68"/>
        <v>0</v>
      </c>
      <c r="I622">
        <f t="shared" si="69"/>
        <v>0</v>
      </c>
      <c r="J622">
        <f t="shared" si="63"/>
        <v>0</v>
      </c>
      <c r="K622">
        <f t="shared" si="64"/>
        <v>0</v>
      </c>
      <c r="L622">
        <f t="shared" si="65"/>
        <v>0</v>
      </c>
      <c r="M622">
        <f t="shared" si="66"/>
        <v>0</v>
      </c>
      <c r="N622">
        <f t="shared" si="67"/>
        <v>0</v>
      </c>
    </row>
    <row r="623" spans="8:14" x14ac:dyDescent="0.4">
      <c r="H623">
        <f t="shared" si="68"/>
        <v>0</v>
      </c>
      <c r="I623">
        <f t="shared" si="69"/>
        <v>0</v>
      </c>
      <c r="J623">
        <f t="shared" si="63"/>
        <v>0</v>
      </c>
      <c r="K623">
        <f t="shared" si="64"/>
        <v>0</v>
      </c>
      <c r="L623">
        <f t="shared" si="65"/>
        <v>0</v>
      </c>
      <c r="M623">
        <f t="shared" si="66"/>
        <v>0</v>
      </c>
      <c r="N623">
        <f t="shared" si="67"/>
        <v>0</v>
      </c>
    </row>
    <row r="624" spans="8:14" x14ac:dyDescent="0.4">
      <c r="H624">
        <f t="shared" si="68"/>
        <v>0</v>
      </c>
      <c r="I624">
        <f t="shared" si="69"/>
        <v>0</v>
      </c>
      <c r="J624">
        <f t="shared" si="63"/>
        <v>0</v>
      </c>
      <c r="K624">
        <f t="shared" si="64"/>
        <v>0</v>
      </c>
      <c r="L624">
        <f t="shared" si="65"/>
        <v>0</v>
      </c>
      <c r="M624">
        <f t="shared" si="66"/>
        <v>0</v>
      </c>
      <c r="N624">
        <f t="shared" si="67"/>
        <v>0</v>
      </c>
    </row>
    <row r="625" spans="8:14" x14ac:dyDescent="0.4">
      <c r="H625">
        <f t="shared" si="68"/>
        <v>0</v>
      </c>
      <c r="I625">
        <f t="shared" si="69"/>
        <v>0</v>
      </c>
      <c r="J625">
        <f t="shared" si="63"/>
        <v>0</v>
      </c>
      <c r="K625">
        <f t="shared" si="64"/>
        <v>0</v>
      </c>
      <c r="L625">
        <f t="shared" si="65"/>
        <v>0</v>
      </c>
      <c r="M625">
        <f t="shared" si="66"/>
        <v>0</v>
      </c>
      <c r="N625">
        <f t="shared" si="67"/>
        <v>0</v>
      </c>
    </row>
    <row r="626" spans="8:14" x14ac:dyDescent="0.4">
      <c r="H626">
        <f t="shared" si="68"/>
        <v>0</v>
      </c>
      <c r="I626">
        <f t="shared" si="69"/>
        <v>0</v>
      </c>
      <c r="J626">
        <f t="shared" si="63"/>
        <v>0</v>
      </c>
      <c r="K626">
        <f t="shared" si="64"/>
        <v>0</v>
      </c>
      <c r="L626">
        <f t="shared" si="65"/>
        <v>0</v>
      </c>
      <c r="M626">
        <f t="shared" si="66"/>
        <v>0</v>
      </c>
      <c r="N626">
        <f t="shared" si="67"/>
        <v>0</v>
      </c>
    </row>
    <row r="627" spans="8:14" x14ac:dyDescent="0.4">
      <c r="H627">
        <f t="shared" si="68"/>
        <v>0</v>
      </c>
      <c r="I627">
        <f t="shared" si="69"/>
        <v>0</v>
      </c>
      <c r="J627">
        <f t="shared" si="63"/>
        <v>0</v>
      </c>
      <c r="K627">
        <f t="shared" si="64"/>
        <v>0</v>
      </c>
      <c r="L627">
        <f t="shared" si="65"/>
        <v>0</v>
      </c>
      <c r="M627">
        <f t="shared" si="66"/>
        <v>0</v>
      </c>
      <c r="N627">
        <f t="shared" si="67"/>
        <v>0</v>
      </c>
    </row>
    <row r="628" spans="8:14" x14ac:dyDescent="0.4">
      <c r="H628">
        <f t="shared" si="68"/>
        <v>0</v>
      </c>
      <c r="I628">
        <f t="shared" si="69"/>
        <v>0</v>
      </c>
      <c r="J628">
        <f t="shared" si="63"/>
        <v>0</v>
      </c>
      <c r="K628">
        <f t="shared" si="64"/>
        <v>0</v>
      </c>
      <c r="L628">
        <f t="shared" si="65"/>
        <v>0</v>
      </c>
      <c r="M628">
        <f t="shared" si="66"/>
        <v>0</v>
      </c>
      <c r="N628">
        <f t="shared" si="67"/>
        <v>0</v>
      </c>
    </row>
    <row r="629" spans="8:14" x14ac:dyDescent="0.4">
      <c r="H629">
        <f t="shared" si="68"/>
        <v>0</v>
      </c>
      <c r="I629">
        <f t="shared" si="69"/>
        <v>0</v>
      </c>
      <c r="J629">
        <f t="shared" si="63"/>
        <v>0</v>
      </c>
      <c r="K629">
        <f t="shared" si="64"/>
        <v>0</v>
      </c>
      <c r="L629">
        <f t="shared" si="65"/>
        <v>0</v>
      </c>
      <c r="M629">
        <f t="shared" si="66"/>
        <v>0</v>
      </c>
      <c r="N629">
        <f t="shared" si="67"/>
        <v>0</v>
      </c>
    </row>
    <row r="630" spans="8:14" x14ac:dyDescent="0.4">
      <c r="H630">
        <f t="shared" si="68"/>
        <v>0</v>
      </c>
      <c r="I630">
        <f t="shared" si="69"/>
        <v>0</v>
      </c>
      <c r="J630">
        <f t="shared" si="63"/>
        <v>0</v>
      </c>
      <c r="K630">
        <f t="shared" si="64"/>
        <v>0</v>
      </c>
      <c r="L630">
        <f t="shared" si="65"/>
        <v>0</v>
      </c>
      <c r="M630">
        <f t="shared" si="66"/>
        <v>0</v>
      </c>
      <c r="N630">
        <f t="shared" si="67"/>
        <v>0</v>
      </c>
    </row>
    <row r="631" spans="8:14" x14ac:dyDescent="0.4">
      <c r="H631">
        <f t="shared" si="68"/>
        <v>0</v>
      </c>
      <c r="I631">
        <f t="shared" si="69"/>
        <v>0</v>
      </c>
      <c r="J631">
        <f t="shared" si="63"/>
        <v>0</v>
      </c>
      <c r="K631">
        <f t="shared" si="64"/>
        <v>0</v>
      </c>
      <c r="L631">
        <f t="shared" si="65"/>
        <v>0</v>
      </c>
      <c r="M631">
        <f t="shared" si="66"/>
        <v>0</v>
      </c>
      <c r="N631">
        <f t="shared" si="67"/>
        <v>0</v>
      </c>
    </row>
    <row r="632" spans="8:14" x14ac:dyDescent="0.4">
      <c r="H632">
        <f t="shared" si="68"/>
        <v>0</v>
      </c>
      <c r="I632">
        <f t="shared" si="69"/>
        <v>0</v>
      </c>
      <c r="J632">
        <f t="shared" si="63"/>
        <v>0</v>
      </c>
      <c r="K632">
        <f t="shared" si="64"/>
        <v>0</v>
      </c>
      <c r="L632">
        <f t="shared" si="65"/>
        <v>0</v>
      </c>
      <c r="M632">
        <f t="shared" si="66"/>
        <v>0</v>
      </c>
      <c r="N632">
        <f t="shared" si="67"/>
        <v>0</v>
      </c>
    </row>
    <row r="633" spans="8:14" x14ac:dyDescent="0.4">
      <c r="H633">
        <f t="shared" si="68"/>
        <v>0</v>
      </c>
      <c r="I633">
        <f t="shared" si="69"/>
        <v>0</v>
      </c>
      <c r="J633">
        <f t="shared" si="63"/>
        <v>0</v>
      </c>
      <c r="K633">
        <f t="shared" si="64"/>
        <v>0</v>
      </c>
      <c r="L633">
        <f t="shared" si="65"/>
        <v>0</v>
      </c>
      <c r="M633">
        <f t="shared" si="66"/>
        <v>0</v>
      </c>
      <c r="N633">
        <f t="shared" si="67"/>
        <v>0</v>
      </c>
    </row>
    <row r="634" spans="8:14" x14ac:dyDescent="0.4">
      <c r="H634">
        <f t="shared" si="68"/>
        <v>0</v>
      </c>
      <c r="I634">
        <f t="shared" si="69"/>
        <v>0</v>
      </c>
      <c r="J634">
        <f t="shared" si="63"/>
        <v>0</v>
      </c>
      <c r="K634">
        <f t="shared" si="64"/>
        <v>0</v>
      </c>
      <c r="L634">
        <f t="shared" si="65"/>
        <v>0</v>
      </c>
      <c r="M634">
        <f t="shared" si="66"/>
        <v>0</v>
      </c>
      <c r="N634">
        <f t="shared" si="67"/>
        <v>0</v>
      </c>
    </row>
    <row r="635" spans="8:14" x14ac:dyDescent="0.4">
      <c r="H635">
        <f t="shared" si="68"/>
        <v>0</v>
      </c>
      <c r="I635">
        <f t="shared" si="69"/>
        <v>0</v>
      </c>
      <c r="J635">
        <f t="shared" si="63"/>
        <v>0</v>
      </c>
      <c r="K635">
        <f t="shared" si="64"/>
        <v>0</v>
      </c>
      <c r="L635">
        <f t="shared" si="65"/>
        <v>0</v>
      </c>
      <c r="M635">
        <f t="shared" si="66"/>
        <v>0</v>
      </c>
      <c r="N635">
        <f t="shared" si="67"/>
        <v>0</v>
      </c>
    </row>
    <row r="636" spans="8:14" x14ac:dyDescent="0.4">
      <c r="H636">
        <f t="shared" si="68"/>
        <v>0</v>
      </c>
      <c r="I636">
        <f t="shared" si="69"/>
        <v>0</v>
      </c>
      <c r="J636">
        <f t="shared" si="63"/>
        <v>0</v>
      </c>
      <c r="K636">
        <f t="shared" si="64"/>
        <v>0</v>
      </c>
      <c r="L636">
        <f t="shared" si="65"/>
        <v>0</v>
      </c>
      <c r="M636">
        <f t="shared" si="66"/>
        <v>0</v>
      </c>
      <c r="N636">
        <f t="shared" si="67"/>
        <v>0</v>
      </c>
    </row>
    <row r="637" spans="8:14" x14ac:dyDescent="0.4">
      <c r="H637">
        <f t="shared" si="68"/>
        <v>0</v>
      </c>
      <c r="I637">
        <f t="shared" si="69"/>
        <v>0</v>
      </c>
      <c r="J637">
        <f t="shared" si="63"/>
        <v>0</v>
      </c>
      <c r="K637">
        <f t="shared" si="64"/>
        <v>0</v>
      </c>
      <c r="L637">
        <f t="shared" si="65"/>
        <v>0</v>
      </c>
      <c r="M637">
        <f t="shared" si="66"/>
        <v>0</v>
      </c>
      <c r="N637">
        <f t="shared" si="67"/>
        <v>0</v>
      </c>
    </row>
    <row r="638" spans="8:14" x14ac:dyDescent="0.4">
      <c r="H638">
        <f t="shared" si="68"/>
        <v>0</v>
      </c>
      <c r="I638">
        <f t="shared" si="69"/>
        <v>0</v>
      </c>
      <c r="J638">
        <f t="shared" si="63"/>
        <v>0</v>
      </c>
      <c r="K638">
        <f t="shared" si="64"/>
        <v>0</v>
      </c>
      <c r="L638">
        <f t="shared" si="65"/>
        <v>0</v>
      </c>
      <c r="M638">
        <f t="shared" si="66"/>
        <v>0</v>
      </c>
      <c r="N638">
        <f t="shared" si="67"/>
        <v>0</v>
      </c>
    </row>
    <row r="639" spans="8:14" x14ac:dyDescent="0.4">
      <c r="H639">
        <f t="shared" si="68"/>
        <v>0</v>
      </c>
      <c r="I639">
        <f t="shared" si="69"/>
        <v>0</v>
      </c>
      <c r="J639">
        <f t="shared" si="63"/>
        <v>0</v>
      </c>
      <c r="K639">
        <f t="shared" si="64"/>
        <v>0</v>
      </c>
      <c r="L639">
        <f t="shared" si="65"/>
        <v>0</v>
      </c>
      <c r="M639">
        <f t="shared" si="66"/>
        <v>0</v>
      </c>
      <c r="N639">
        <f t="shared" si="67"/>
        <v>0</v>
      </c>
    </row>
    <row r="640" spans="8:14" x14ac:dyDescent="0.4">
      <c r="H640">
        <f t="shared" si="68"/>
        <v>0</v>
      </c>
      <c r="I640">
        <f t="shared" si="69"/>
        <v>0</v>
      </c>
      <c r="J640">
        <f t="shared" si="63"/>
        <v>0</v>
      </c>
      <c r="K640">
        <f t="shared" si="64"/>
        <v>0</v>
      </c>
      <c r="L640">
        <f t="shared" si="65"/>
        <v>0</v>
      </c>
      <c r="M640">
        <f t="shared" si="66"/>
        <v>0</v>
      </c>
      <c r="N640">
        <f t="shared" si="67"/>
        <v>0</v>
      </c>
    </row>
    <row r="641" spans="8:14" x14ac:dyDescent="0.4">
      <c r="H641">
        <f t="shared" si="68"/>
        <v>0</v>
      </c>
      <c r="I641">
        <f t="shared" si="69"/>
        <v>0</v>
      </c>
      <c r="J641">
        <f t="shared" si="63"/>
        <v>0</v>
      </c>
      <c r="K641">
        <f t="shared" si="64"/>
        <v>0</v>
      </c>
      <c r="L641">
        <f t="shared" si="65"/>
        <v>0</v>
      </c>
      <c r="M641">
        <f t="shared" si="66"/>
        <v>0</v>
      </c>
      <c r="N641">
        <f t="shared" si="67"/>
        <v>0</v>
      </c>
    </row>
    <row r="642" spans="8:14" x14ac:dyDescent="0.4">
      <c r="H642">
        <f t="shared" si="68"/>
        <v>0</v>
      </c>
      <c r="I642">
        <f t="shared" si="69"/>
        <v>0</v>
      </c>
      <c r="J642">
        <f t="shared" si="63"/>
        <v>0</v>
      </c>
      <c r="K642">
        <f t="shared" si="64"/>
        <v>0</v>
      </c>
      <c r="L642">
        <f t="shared" si="65"/>
        <v>0</v>
      </c>
      <c r="M642">
        <f t="shared" si="66"/>
        <v>0</v>
      </c>
      <c r="N642">
        <f t="shared" si="67"/>
        <v>0</v>
      </c>
    </row>
    <row r="643" spans="8:14" x14ac:dyDescent="0.4">
      <c r="H643">
        <f t="shared" si="68"/>
        <v>0</v>
      </c>
      <c r="I643">
        <f t="shared" si="69"/>
        <v>0</v>
      </c>
      <c r="J643">
        <f t="shared" si="63"/>
        <v>0</v>
      </c>
      <c r="K643">
        <f t="shared" si="64"/>
        <v>0</v>
      </c>
      <c r="L643">
        <f t="shared" si="65"/>
        <v>0</v>
      </c>
      <c r="M643">
        <f t="shared" si="66"/>
        <v>0</v>
      </c>
      <c r="N643">
        <f t="shared" si="67"/>
        <v>0</v>
      </c>
    </row>
    <row r="644" spans="8:14" x14ac:dyDescent="0.4">
      <c r="H644">
        <f t="shared" si="68"/>
        <v>0</v>
      </c>
      <c r="I644">
        <f t="shared" si="69"/>
        <v>0</v>
      </c>
      <c r="J644">
        <f t="shared" si="63"/>
        <v>0</v>
      </c>
      <c r="K644">
        <f t="shared" si="64"/>
        <v>0</v>
      </c>
      <c r="L644">
        <f t="shared" si="65"/>
        <v>0</v>
      </c>
      <c r="M644">
        <f t="shared" si="66"/>
        <v>0</v>
      </c>
      <c r="N644">
        <f t="shared" si="67"/>
        <v>0</v>
      </c>
    </row>
    <row r="645" spans="8:14" x14ac:dyDescent="0.4">
      <c r="H645">
        <f t="shared" si="68"/>
        <v>0</v>
      </c>
      <c r="I645">
        <f t="shared" si="69"/>
        <v>0</v>
      </c>
      <c r="J645">
        <f t="shared" ref="J645:J708" si="70">COUNTIF(C645,"Transoesophageal echo")</f>
        <v>0</v>
      </c>
      <c r="K645">
        <f t="shared" ref="K645:K708" si="71">COUNTIF(C645,"DC cardioversion")</f>
        <v>0</v>
      </c>
      <c r="L645">
        <f t="shared" ref="L645:L708" si="72">COUNTIF(C645,"Holter monitor")</f>
        <v>0</v>
      </c>
      <c r="M645">
        <f t="shared" ref="M645:M708" si="73">COUNTIF(C645,"Exercise stress test")</f>
        <v>0</v>
      </c>
      <c r="N645">
        <f t="shared" ref="N645:N708" si="74">COUNTIF(C645,"Stress echo (DSE / ESE)")</f>
        <v>0</v>
      </c>
    </row>
    <row r="646" spans="8:14" x14ac:dyDescent="0.4">
      <c r="H646">
        <f t="shared" ref="H646:H709" si="75">COUNTIF(C646,"Transthoracic echo")</f>
        <v>0</v>
      </c>
      <c r="I646">
        <f t="shared" ref="I646:I709" si="76">COUNTIF(C646,"ECHO report")</f>
        <v>0</v>
      </c>
      <c r="J646">
        <f t="shared" si="70"/>
        <v>0</v>
      </c>
      <c r="K646">
        <f t="shared" si="71"/>
        <v>0</v>
      </c>
      <c r="L646">
        <f t="shared" si="72"/>
        <v>0</v>
      </c>
      <c r="M646">
        <f t="shared" si="73"/>
        <v>0</v>
      </c>
      <c r="N646">
        <f t="shared" si="74"/>
        <v>0</v>
      </c>
    </row>
    <row r="647" spans="8:14" x14ac:dyDescent="0.4">
      <c r="H647">
        <f t="shared" si="75"/>
        <v>0</v>
      </c>
      <c r="I647">
        <f t="shared" si="76"/>
        <v>0</v>
      </c>
      <c r="J647">
        <f t="shared" si="70"/>
        <v>0</v>
      </c>
      <c r="K647">
        <f t="shared" si="71"/>
        <v>0</v>
      </c>
      <c r="L647">
        <f t="shared" si="72"/>
        <v>0</v>
      </c>
      <c r="M647">
        <f t="shared" si="73"/>
        <v>0</v>
      </c>
      <c r="N647">
        <f t="shared" si="74"/>
        <v>0</v>
      </c>
    </row>
    <row r="648" spans="8:14" x14ac:dyDescent="0.4">
      <c r="H648">
        <f t="shared" si="75"/>
        <v>0</v>
      </c>
      <c r="I648">
        <f t="shared" si="76"/>
        <v>0</v>
      </c>
      <c r="J648">
        <f t="shared" si="70"/>
        <v>0</v>
      </c>
      <c r="K648">
        <f t="shared" si="71"/>
        <v>0</v>
      </c>
      <c r="L648">
        <f t="shared" si="72"/>
        <v>0</v>
      </c>
      <c r="M648">
        <f t="shared" si="73"/>
        <v>0</v>
      </c>
      <c r="N648">
        <f t="shared" si="74"/>
        <v>0</v>
      </c>
    </row>
    <row r="649" spans="8:14" x14ac:dyDescent="0.4">
      <c r="H649">
        <f t="shared" si="75"/>
        <v>0</v>
      </c>
      <c r="I649">
        <f t="shared" si="76"/>
        <v>0</v>
      </c>
      <c r="J649">
        <f t="shared" si="70"/>
        <v>0</v>
      </c>
      <c r="K649">
        <f t="shared" si="71"/>
        <v>0</v>
      </c>
      <c r="L649">
        <f t="shared" si="72"/>
        <v>0</v>
      </c>
      <c r="M649">
        <f t="shared" si="73"/>
        <v>0</v>
      </c>
      <c r="N649">
        <f t="shared" si="74"/>
        <v>0</v>
      </c>
    </row>
    <row r="650" spans="8:14" x14ac:dyDescent="0.4">
      <c r="H650">
        <f t="shared" si="75"/>
        <v>0</v>
      </c>
      <c r="I650">
        <f t="shared" si="76"/>
        <v>0</v>
      </c>
      <c r="J650">
        <f t="shared" si="70"/>
        <v>0</v>
      </c>
      <c r="K650">
        <f t="shared" si="71"/>
        <v>0</v>
      </c>
      <c r="L650">
        <f t="shared" si="72"/>
        <v>0</v>
      </c>
      <c r="M650">
        <f t="shared" si="73"/>
        <v>0</v>
      </c>
      <c r="N650">
        <f t="shared" si="74"/>
        <v>0</v>
      </c>
    </row>
    <row r="651" spans="8:14" x14ac:dyDescent="0.4">
      <c r="H651">
        <f t="shared" si="75"/>
        <v>0</v>
      </c>
      <c r="I651">
        <f t="shared" si="76"/>
        <v>0</v>
      </c>
      <c r="J651">
        <f t="shared" si="70"/>
        <v>0</v>
      </c>
      <c r="K651">
        <f t="shared" si="71"/>
        <v>0</v>
      </c>
      <c r="L651">
        <f t="shared" si="72"/>
        <v>0</v>
      </c>
      <c r="M651">
        <f t="shared" si="73"/>
        <v>0</v>
      </c>
      <c r="N651">
        <f t="shared" si="74"/>
        <v>0</v>
      </c>
    </row>
    <row r="652" spans="8:14" x14ac:dyDescent="0.4">
      <c r="H652">
        <f t="shared" si="75"/>
        <v>0</v>
      </c>
      <c r="I652">
        <f t="shared" si="76"/>
        <v>0</v>
      </c>
      <c r="J652">
        <f t="shared" si="70"/>
        <v>0</v>
      </c>
      <c r="K652">
        <f t="shared" si="71"/>
        <v>0</v>
      </c>
      <c r="L652">
        <f t="shared" si="72"/>
        <v>0</v>
      </c>
      <c r="M652">
        <f t="shared" si="73"/>
        <v>0</v>
      </c>
      <c r="N652">
        <f t="shared" si="74"/>
        <v>0</v>
      </c>
    </row>
    <row r="653" spans="8:14" x14ac:dyDescent="0.4">
      <c r="H653">
        <f t="shared" si="75"/>
        <v>0</v>
      </c>
      <c r="I653">
        <f t="shared" si="76"/>
        <v>0</v>
      </c>
      <c r="J653">
        <f t="shared" si="70"/>
        <v>0</v>
      </c>
      <c r="K653">
        <f t="shared" si="71"/>
        <v>0</v>
      </c>
      <c r="L653">
        <f t="shared" si="72"/>
        <v>0</v>
      </c>
      <c r="M653">
        <f t="shared" si="73"/>
        <v>0</v>
      </c>
      <c r="N653">
        <f t="shared" si="74"/>
        <v>0</v>
      </c>
    </row>
    <row r="654" spans="8:14" x14ac:dyDescent="0.4">
      <c r="H654">
        <f t="shared" si="75"/>
        <v>0</v>
      </c>
      <c r="I654">
        <f t="shared" si="76"/>
        <v>0</v>
      </c>
      <c r="J654">
        <f t="shared" si="70"/>
        <v>0</v>
      </c>
      <c r="K654">
        <f t="shared" si="71"/>
        <v>0</v>
      </c>
      <c r="L654">
        <f t="shared" si="72"/>
        <v>0</v>
      </c>
      <c r="M654">
        <f t="shared" si="73"/>
        <v>0</v>
      </c>
      <c r="N654">
        <f t="shared" si="74"/>
        <v>0</v>
      </c>
    </row>
    <row r="655" spans="8:14" x14ac:dyDescent="0.4">
      <c r="H655">
        <f t="shared" si="75"/>
        <v>0</v>
      </c>
      <c r="I655">
        <f t="shared" si="76"/>
        <v>0</v>
      </c>
      <c r="J655">
        <f t="shared" si="70"/>
        <v>0</v>
      </c>
      <c r="K655">
        <f t="shared" si="71"/>
        <v>0</v>
      </c>
      <c r="L655">
        <f t="shared" si="72"/>
        <v>0</v>
      </c>
      <c r="M655">
        <f t="shared" si="73"/>
        <v>0</v>
      </c>
      <c r="N655">
        <f t="shared" si="74"/>
        <v>0</v>
      </c>
    </row>
    <row r="656" spans="8:14" x14ac:dyDescent="0.4">
      <c r="H656">
        <f t="shared" si="75"/>
        <v>0</v>
      </c>
      <c r="I656">
        <f t="shared" si="76"/>
        <v>0</v>
      </c>
      <c r="J656">
        <f t="shared" si="70"/>
        <v>0</v>
      </c>
      <c r="K656">
        <f t="shared" si="71"/>
        <v>0</v>
      </c>
      <c r="L656">
        <f t="shared" si="72"/>
        <v>0</v>
      </c>
      <c r="M656">
        <f t="shared" si="73"/>
        <v>0</v>
      </c>
      <c r="N656">
        <f t="shared" si="74"/>
        <v>0</v>
      </c>
    </row>
    <row r="657" spans="8:14" x14ac:dyDescent="0.4">
      <c r="H657">
        <f t="shared" si="75"/>
        <v>0</v>
      </c>
      <c r="I657">
        <f t="shared" si="76"/>
        <v>0</v>
      </c>
      <c r="J657">
        <f t="shared" si="70"/>
        <v>0</v>
      </c>
      <c r="K657">
        <f t="shared" si="71"/>
        <v>0</v>
      </c>
      <c r="L657">
        <f t="shared" si="72"/>
        <v>0</v>
      </c>
      <c r="M657">
        <f t="shared" si="73"/>
        <v>0</v>
      </c>
      <c r="N657">
        <f t="shared" si="74"/>
        <v>0</v>
      </c>
    </row>
    <row r="658" spans="8:14" x14ac:dyDescent="0.4">
      <c r="H658">
        <f t="shared" si="75"/>
        <v>0</v>
      </c>
      <c r="I658">
        <f t="shared" si="76"/>
        <v>0</v>
      </c>
      <c r="J658">
        <f t="shared" si="70"/>
        <v>0</v>
      </c>
      <c r="K658">
        <f t="shared" si="71"/>
        <v>0</v>
      </c>
      <c r="L658">
        <f t="shared" si="72"/>
        <v>0</v>
      </c>
      <c r="M658">
        <f t="shared" si="73"/>
        <v>0</v>
      </c>
      <c r="N658">
        <f t="shared" si="74"/>
        <v>0</v>
      </c>
    </row>
    <row r="659" spans="8:14" x14ac:dyDescent="0.4">
      <c r="H659">
        <f t="shared" si="75"/>
        <v>0</v>
      </c>
      <c r="I659">
        <f t="shared" si="76"/>
        <v>0</v>
      </c>
      <c r="J659">
        <f t="shared" si="70"/>
        <v>0</v>
      </c>
      <c r="K659">
        <f t="shared" si="71"/>
        <v>0</v>
      </c>
      <c r="L659">
        <f t="shared" si="72"/>
        <v>0</v>
      </c>
      <c r="M659">
        <f t="shared" si="73"/>
        <v>0</v>
      </c>
      <c r="N659">
        <f t="shared" si="74"/>
        <v>0</v>
      </c>
    </row>
    <row r="660" spans="8:14" x14ac:dyDescent="0.4">
      <c r="H660">
        <f t="shared" si="75"/>
        <v>0</v>
      </c>
      <c r="I660">
        <f t="shared" si="76"/>
        <v>0</v>
      </c>
      <c r="J660">
        <f t="shared" si="70"/>
        <v>0</v>
      </c>
      <c r="K660">
        <f t="shared" si="71"/>
        <v>0</v>
      </c>
      <c r="L660">
        <f t="shared" si="72"/>
        <v>0</v>
      </c>
      <c r="M660">
        <f t="shared" si="73"/>
        <v>0</v>
      </c>
      <c r="N660">
        <f t="shared" si="74"/>
        <v>0</v>
      </c>
    </row>
    <row r="661" spans="8:14" x14ac:dyDescent="0.4">
      <c r="H661">
        <f t="shared" si="75"/>
        <v>0</v>
      </c>
      <c r="I661">
        <f t="shared" si="76"/>
        <v>0</v>
      </c>
      <c r="J661">
        <f t="shared" si="70"/>
        <v>0</v>
      </c>
      <c r="K661">
        <f t="shared" si="71"/>
        <v>0</v>
      </c>
      <c r="L661">
        <f t="shared" si="72"/>
        <v>0</v>
      </c>
      <c r="M661">
        <f t="shared" si="73"/>
        <v>0</v>
      </c>
      <c r="N661">
        <f t="shared" si="74"/>
        <v>0</v>
      </c>
    </row>
    <row r="662" spans="8:14" x14ac:dyDescent="0.4">
      <c r="H662">
        <f t="shared" si="75"/>
        <v>0</v>
      </c>
      <c r="I662">
        <f t="shared" si="76"/>
        <v>0</v>
      </c>
      <c r="J662">
        <f t="shared" si="70"/>
        <v>0</v>
      </c>
      <c r="K662">
        <f t="shared" si="71"/>
        <v>0</v>
      </c>
      <c r="L662">
        <f t="shared" si="72"/>
        <v>0</v>
      </c>
      <c r="M662">
        <f t="shared" si="73"/>
        <v>0</v>
      </c>
      <c r="N662">
        <f t="shared" si="74"/>
        <v>0</v>
      </c>
    </row>
    <row r="663" spans="8:14" x14ac:dyDescent="0.4">
      <c r="H663">
        <f t="shared" si="75"/>
        <v>0</v>
      </c>
      <c r="I663">
        <f t="shared" si="76"/>
        <v>0</v>
      </c>
      <c r="J663">
        <f t="shared" si="70"/>
        <v>0</v>
      </c>
      <c r="K663">
        <f t="shared" si="71"/>
        <v>0</v>
      </c>
      <c r="L663">
        <f t="shared" si="72"/>
        <v>0</v>
      </c>
      <c r="M663">
        <f t="shared" si="73"/>
        <v>0</v>
      </c>
      <c r="N663">
        <f t="shared" si="74"/>
        <v>0</v>
      </c>
    </row>
    <row r="664" spans="8:14" x14ac:dyDescent="0.4">
      <c r="H664">
        <f t="shared" si="75"/>
        <v>0</v>
      </c>
      <c r="I664">
        <f t="shared" si="76"/>
        <v>0</v>
      </c>
      <c r="J664">
        <f t="shared" si="70"/>
        <v>0</v>
      </c>
      <c r="K664">
        <f t="shared" si="71"/>
        <v>0</v>
      </c>
      <c r="L664">
        <f t="shared" si="72"/>
        <v>0</v>
      </c>
      <c r="M664">
        <f t="shared" si="73"/>
        <v>0</v>
      </c>
      <c r="N664">
        <f t="shared" si="74"/>
        <v>0</v>
      </c>
    </row>
    <row r="665" spans="8:14" x14ac:dyDescent="0.4">
      <c r="H665">
        <f t="shared" si="75"/>
        <v>0</v>
      </c>
      <c r="I665">
        <f t="shared" si="76"/>
        <v>0</v>
      </c>
      <c r="J665">
        <f t="shared" si="70"/>
        <v>0</v>
      </c>
      <c r="K665">
        <f t="shared" si="71"/>
        <v>0</v>
      </c>
      <c r="L665">
        <f t="shared" si="72"/>
        <v>0</v>
      </c>
      <c r="M665">
        <f t="shared" si="73"/>
        <v>0</v>
      </c>
      <c r="N665">
        <f t="shared" si="74"/>
        <v>0</v>
      </c>
    </row>
    <row r="666" spans="8:14" x14ac:dyDescent="0.4">
      <c r="H666">
        <f t="shared" si="75"/>
        <v>0</v>
      </c>
      <c r="I666">
        <f t="shared" si="76"/>
        <v>0</v>
      </c>
      <c r="J666">
        <f t="shared" si="70"/>
        <v>0</v>
      </c>
      <c r="K666">
        <f t="shared" si="71"/>
        <v>0</v>
      </c>
      <c r="L666">
        <f t="shared" si="72"/>
        <v>0</v>
      </c>
      <c r="M666">
        <f t="shared" si="73"/>
        <v>0</v>
      </c>
      <c r="N666">
        <f t="shared" si="74"/>
        <v>0</v>
      </c>
    </row>
    <row r="667" spans="8:14" x14ac:dyDescent="0.4">
      <c r="H667">
        <f t="shared" si="75"/>
        <v>0</v>
      </c>
      <c r="I667">
        <f t="shared" si="76"/>
        <v>0</v>
      </c>
      <c r="J667">
        <f t="shared" si="70"/>
        <v>0</v>
      </c>
      <c r="K667">
        <f t="shared" si="71"/>
        <v>0</v>
      </c>
      <c r="L667">
        <f t="shared" si="72"/>
        <v>0</v>
      </c>
      <c r="M667">
        <f t="shared" si="73"/>
        <v>0</v>
      </c>
      <c r="N667">
        <f t="shared" si="74"/>
        <v>0</v>
      </c>
    </row>
    <row r="668" spans="8:14" x14ac:dyDescent="0.4">
      <c r="H668">
        <f t="shared" si="75"/>
        <v>0</v>
      </c>
      <c r="I668">
        <f t="shared" si="76"/>
        <v>0</v>
      </c>
      <c r="J668">
        <f t="shared" si="70"/>
        <v>0</v>
      </c>
      <c r="K668">
        <f t="shared" si="71"/>
        <v>0</v>
      </c>
      <c r="L668">
        <f t="shared" si="72"/>
        <v>0</v>
      </c>
      <c r="M668">
        <f t="shared" si="73"/>
        <v>0</v>
      </c>
      <c r="N668">
        <f t="shared" si="74"/>
        <v>0</v>
      </c>
    </row>
    <row r="669" spans="8:14" x14ac:dyDescent="0.4">
      <c r="H669">
        <f t="shared" si="75"/>
        <v>0</v>
      </c>
      <c r="I669">
        <f t="shared" si="76"/>
        <v>0</v>
      </c>
      <c r="J669">
        <f t="shared" si="70"/>
        <v>0</v>
      </c>
      <c r="K669">
        <f t="shared" si="71"/>
        <v>0</v>
      </c>
      <c r="L669">
        <f t="shared" si="72"/>
        <v>0</v>
      </c>
      <c r="M669">
        <f t="shared" si="73"/>
        <v>0</v>
      </c>
      <c r="N669">
        <f t="shared" si="74"/>
        <v>0</v>
      </c>
    </row>
    <row r="670" spans="8:14" x14ac:dyDescent="0.4">
      <c r="H670">
        <f t="shared" si="75"/>
        <v>0</v>
      </c>
      <c r="I670">
        <f t="shared" si="76"/>
        <v>0</v>
      </c>
      <c r="J670">
        <f t="shared" si="70"/>
        <v>0</v>
      </c>
      <c r="K670">
        <f t="shared" si="71"/>
        <v>0</v>
      </c>
      <c r="L670">
        <f t="shared" si="72"/>
        <v>0</v>
      </c>
      <c r="M670">
        <f t="shared" si="73"/>
        <v>0</v>
      </c>
      <c r="N670">
        <f t="shared" si="74"/>
        <v>0</v>
      </c>
    </row>
    <row r="671" spans="8:14" x14ac:dyDescent="0.4">
      <c r="H671">
        <f t="shared" si="75"/>
        <v>0</v>
      </c>
      <c r="I671">
        <f t="shared" si="76"/>
        <v>0</v>
      </c>
      <c r="J671">
        <f t="shared" si="70"/>
        <v>0</v>
      </c>
      <c r="K671">
        <f t="shared" si="71"/>
        <v>0</v>
      </c>
      <c r="L671">
        <f t="shared" si="72"/>
        <v>0</v>
      </c>
      <c r="M671">
        <f t="shared" si="73"/>
        <v>0</v>
      </c>
      <c r="N671">
        <f t="shared" si="74"/>
        <v>0</v>
      </c>
    </row>
    <row r="672" spans="8:14" x14ac:dyDescent="0.4">
      <c r="H672">
        <f t="shared" si="75"/>
        <v>0</v>
      </c>
      <c r="I672">
        <f t="shared" si="76"/>
        <v>0</v>
      </c>
      <c r="J672">
        <f t="shared" si="70"/>
        <v>0</v>
      </c>
      <c r="K672">
        <f t="shared" si="71"/>
        <v>0</v>
      </c>
      <c r="L672">
        <f t="shared" si="72"/>
        <v>0</v>
      </c>
      <c r="M672">
        <f t="shared" si="73"/>
        <v>0</v>
      </c>
      <c r="N672">
        <f t="shared" si="74"/>
        <v>0</v>
      </c>
    </row>
    <row r="673" spans="8:14" x14ac:dyDescent="0.4">
      <c r="H673">
        <f t="shared" si="75"/>
        <v>0</v>
      </c>
      <c r="I673">
        <f t="shared" si="76"/>
        <v>0</v>
      </c>
      <c r="J673">
        <f t="shared" si="70"/>
        <v>0</v>
      </c>
      <c r="K673">
        <f t="shared" si="71"/>
        <v>0</v>
      </c>
      <c r="L673">
        <f t="shared" si="72"/>
        <v>0</v>
      </c>
      <c r="M673">
        <f t="shared" si="73"/>
        <v>0</v>
      </c>
      <c r="N673">
        <f t="shared" si="74"/>
        <v>0</v>
      </c>
    </row>
    <row r="674" spans="8:14" x14ac:dyDescent="0.4">
      <c r="H674">
        <f t="shared" si="75"/>
        <v>0</v>
      </c>
      <c r="I674">
        <f t="shared" si="76"/>
        <v>0</v>
      </c>
      <c r="J674">
        <f t="shared" si="70"/>
        <v>0</v>
      </c>
      <c r="K674">
        <f t="shared" si="71"/>
        <v>0</v>
      </c>
      <c r="L674">
        <f t="shared" si="72"/>
        <v>0</v>
      </c>
      <c r="M674">
        <f t="shared" si="73"/>
        <v>0</v>
      </c>
      <c r="N674">
        <f t="shared" si="74"/>
        <v>0</v>
      </c>
    </row>
    <row r="675" spans="8:14" x14ac:dyDescent="0.4">
      <c r="H675">
        <f t="shared" si="75"/>
        <v>0</v>
      </c>
      <c r="I675">
        <f t="shared" si="76"/>
        <v>0</v>
      </c>
      <c r="J675">
        <f t="shared" si="70"/>
        <v>0</v>
      </c>
      <c r="K675">
        <f t="shared" si="71"/>
        <v>0</v>
      </c>
      <c r="L675">
        <f t="shared" si="72"/>
        <v>0</v>
      </c>
      <c r="M675">
        <f t="shared" si="73"/>
        <v>0</v>
      </c>
      <c r="N675">
        <f t="shared" si="74"/>
        <v>0</v>
      </c>
    </row>
    <row r="676" spans="8:14" x14ac:dyDescent="0.4">
      <c r="H676">
        <f t="shared" si="75"/>
        <v>0</v>
      </c>
      <c r="I676">
        <f t="shared" si="76"/>
        <v>0</v>
      </c>
      <c r="J676">
        <f t="shared" si="70"/>
        <v>0</v>
      </c>
      <c r="K676">
        <f t="shared" si="71"/>
        <v>0</v>
      </c>
      <c r="L676">
        <f t="shared" si="72"/>
        <v>0</v>
      </c>
      <c r="M676">
        <f t="shared" si="73"/>
        <v>0</v>
      </c>
      <c r="N676">
        <f t="shared" si="74"/>
        <v>0</v>
      </c>
    </row>
    <row r="677" spans="8:14" x14ac:dyDescent="0.4">
      <c r="H677">
        <f t="shared" si="75"/>
        <v>0</v>
      </c>
      <c r="I677">
        <f t="shared" si="76"/>
        <v>0</v>
      </c>
      <c r="J677">
        <f t="shared" si="70"/>
        <v>0</v>
      </c>
      <c r="K677">
        <f t="shared" si="71"/>
        <v>0</v>
      </c>
      <c r="L677">
        <f t="shared" si="72"/>
        <v>0</v>
      </c>
      <c r="M677">
        <f t="shared" si="73"/>
        <v>0</v>
      </c>
      <c r="N677">
        <f t="shared" si="74"/>
        <v>0</v>
      </c>
    </row>
    <row r="678" spans="8:14" x14ac:dyDescent="0.4">
      <c r="H678">
        <f t="shared" si="75"/>
        <v>0</v>
      </c>
      <c r="I678">
        <f t="shared" si="76"/>
        <v>0</v>
      </c>
      <c r="J678">
        <f t="shared" si="70"/>
        <v>0</v>
      </c>
      <c r="K678">
        <f t="shared" si="71"/>
        <v>0</v>
      </c>
      <c r="L678">
        <f t="shared" si="72"/>
        <v>0</v>
      </c>
      <c r="M678">
        <f t="shared" si="73"/>
        <v>0</v>
      </c>
      <c r="N678">
        <f t="shared" si="74"/>
        <v>0</v>
      </c>
    </row>
    <row r="679" spans="8:14" x14ac:dyDescent="0.4">
      <c r="H679">
        <f t="shared" si="75"/>
        <v>0</v>
      </c>
      <c r="I679">
        <f t="shared" si="76"/>
        <v>0</v>
      </c>
      <c r="J679">
        <f t="shared" si="70"/>
        <v>0</v>
      </c>
      <c r="K679">
        <f t="shared" si="71"/>
        <v>0</v>
      </c>
      <c r="L679">
        <f t="shared" si="72"/>
        <v>0</v>
      </c>
      <c r="M679">
        <f t="shared" si="73"/>
        <v>0</v>
      </c>
      <c r="N679">
        <f t="shared" si="74"/>
        <v>0</v>
      </c>
    </row>
    <row r="680" spans="8:14" x14ac:dyDescent="0.4">
      <c r="H680">
        <f t="shared" si="75"/>
        <v>0</v>
      </c>
      <c r="I680">
        <f t="shared" si="76"/>
        <v>0</v>
      </c>
      <c r="J680">
        <f t="shared" si="70"/>
        <v>0</v>
      </c>
      <c r="K680">
        <f t="shared" si="71"/>
        <v>0</v>
      </c>
      <c r="L680">
        <f t="shared" si="72"/>
        <v>0</v>
      </c>
      <c r="M680">
        <f t="shared" si="73"/>
        <v>0</v>
      </c>
      <c r="N680">
        <f t="shared" si="74"/>
        <v>0</v>
      </c>
    </row>
    <row r="681" spans="8:14" x14ac:dyDescent="0.4">
      <c r="H681">
        <f t="shared" si="75"/>
        <v>0</v>
      </c>
      <c r="I681">
        <f t="shared" si="76"/>
        <v>0</v>
      </c>
      <c r="J681">
        <f t="shared" si="70"/>
        <v>0</v>
      </c>
      <c r="K681">
        <f t="shared" si="71"/>
        <v>0</v>
      </c>
      <c r="L681">
        <f t="shared" si="72"/>
        <v>0</v>
      </c>
      <c r="M681">
        <f t="shared" si="73"/>
        <v>0</v>
      </c>
      <c r="N681">
        <f t="shared" si="74"/>
        <v>0</v>
      </c>
    </row>
    <row r="682" spans="8:14" x14ac:dyDescent="0.4">
      <c r="H682">
        <f t="shared" si="75"/>
        <v>0</v>
      </c>
      <c r="I682">
        <f t="shared" si="76"/>
        <v>0</v>
      </c>
      <c r="J682">
        <f t="shared" si="70"/>
        <v>0</v>
      </c>
      <c r="K682">
        <f t="shared" si="71"/>
        <v>0</v>
      </c>
      <c r="L682">
        <f t="shared" si="72"/>
        <v>0</v>
      </c>
      <c r="M682">
        <f t="shared" si="73"/>
        <v>0</v>
      </c>
      <c r="N682">
        <f t="shared" si="74"/>
        <v>0</v>
      </c>
    </row>
    <row r="683" spans="8:14" x14ac:dyDescent="0.4">
      <c r="H683">
        <f t="shared" si="75"/>
        <v>0</v>
      </c>
      <c r="I683">
        <f t="shared" si="76"/>
        <v>0</v>
      </c>
      <c r="J683">
        <f t="shared" si="70"/>
        <v>0</v>
      </c>
      <c r="K683">
        <f t="shared" si="71"/>
        <v>0</v>
      </c>
      <c r="L683">
        <f t="shared" si="72"/>
        <v>0</v>
      </c>
      <c r="M683">
        <f t="shared" si="73"/>
        <v>0</v>
      </c>
      <c r="N683">
        <f t="shared" si="74"/>
        <v>0</v>
      </c>
    </row>
    <row r="684" spans="8:14" x14ac:dyDescent="0.4">
      <c r="H684">
        <f t="shared" si="75"/>
        <v>0</v>
      </c>
      <c r="I684">
        <f t="shared" si="76"/>
        <v>0</v>
      </c>
      <c r="J684">
        <f t="shared" si="70"/>
        <v>0</v>
      </c>
      <c r="K684">
        <f t="shared" si="71"/>
        <v>0</v>
      </c>
      <c r="L684">
        <f t="shared" si="72"/>
        <v>0</v>
      </c>
      <c r="M684">
        <f t="shared" si="73"/>
        <v>0</v>
      </c>
      <c r="N684">
        <f t="shared" si="74"/>
        <v>0</v>
      </c>
    </row>
    <row r="685" spans="8:14" x14ac:dyDescent="0.4">
      <c r="H685">
        <f t="shared" si="75"/>
        <v>0</v>
      </c>
      <c r="I685">
        <f t="shared" si="76"/>
        <v>0</v>
      </c>
      <c r="J685">
        <f t="shared" si="70"/>
        <v>0</v>
      </c>
      <c r="K685">
        <f t="shared" si="71"/>
        <v>0</v>
      </c>
      <c r="L685">
        <f t="shared" si="72"/>
        <v>0</v>
      </c>
      <c r="M685">
        <f t="shared" si="73"/>
        <v>0</v>
      </c>
      <c r="N685">
        <f t="shared" si="74"/>
        <v>0</v>
      </c>
    </row>
    <row r="686" spans="8:14" x14ac:dyDescent="0.4">
      <c r="H686">
        <f t="shared" si="75"/>
        <v>0</v>
      </c>
      <c r="I686">
        <f t="shared" si="76"/>
        <v>0</v>
      </c>
      <c r="J686">
        <f t="shared" si="70"/>
        <v>0</v>
      </c>
      <c r="K686">
        <f t="shared" si="71"/>
        <v>0</v>
      </c>
      <c r="L686">
        <f t="shared" si="72"/>
        <v>0</v>
      </c>
      <c r="M686">
        <f t="shared" si="73"/>
        <v>0</v>
      </c>
      <c r="N686">
        <f t="shared" si="74"/>
        <v>0</v>
      </c>
    </row>
    <row r="687" spans="8:14" x14ac:dyDescent="0.4">
      <c r="H687">
        <f t="shared" si="75"/>
        <v>0</v>
      </c>
      <c r="I687">
        <f t="shared" si="76"/>
        <v>0</v>
      </c>
      <c r="J687">
        <f t="shared" si="70"/>
        <v>0</v>
      </c>
      <c r="K687">
        <f t="shared" si="71"/>
        <v>0</v>
      </c>
      <c r="L687">
        <f t="shared" si="72"/>
        <v>0</v>
      </c>
      <c r="M687">
        <f t="shared" si="73"/>
        <v>0</v>
      </c>
      <c r="N687">
        <f t="shared" si="74"/>
        <v>0</v>
      </c>
    </row>
    <row r="688" spans="8:14" x14ac:dyDescent="0.4">
      <c r="H688">
        <f t="shared" si="75"/>
        <v>0</v>
      </c>
      <c r="I688">
        <f t="shared" si="76"/>
        <v>0</v>
      </c>
      <c r="J688">
        <f t="shared" si="70"/>
        <v>0</v>
      </c>
      <c r="K688">
        <f t="shared" si="71"/>
        <v>0</v>
      </c>
      <c r="L688">
        <f t="shared" si="72"/>
        <v>0</v>
      </c>
      <c r="M688">
        <f t="shared" si="73"/>
        <v>0</v>
      </c>
      <c r="N688">
        <f t="shared" si="74"/>
        <v>0</v>
      </c>
    </row>
    <row r="689" spans="8:14" x14ac:dyDescent="0.4">
      <c r="H689">
        <f t="shared" si="75"/>
        <v>0</v>
      </c>
      <c r="I689">
        <f t="shared" si="76"/>
        <v>0</v>
      </c>
      <c r="J689">
        <f t="shared" si="70"/>
        <v>0</v>
      </c>
      <c r="K689">
        <f t="shared" si="71"/>
        <v>0</v>
      </c>
      <c r="L689">
        <f t="shared" si="72"/>
        <v>0</v>
      </c>
      <c r="M689">
        <f t="shared" si="73"/>
        <v>0</v>
      </c>
      <c r="N689">
        <f t="shared" si="74"/>
        <v>0</v>
      </c>
    </row>
    <row r="690" spans="8:14" x14ac:dyDescent="0.4">
      <c r="H690">
        <f t="shared" si="75"/>
        <v>0</v>
      </c>
      <c r="I690">
        <f t="shared" si="76"/>
        <v>0</v>
      </c>
      <c r="J690">
        <f t="shared" si="70"/>
        <v>0</v>
      </c>
      <c r="K690">
        <f t="shared" si="71"/>
        <v>0</v>
      </c>
      <c r="L690">
        <f t="shared" si="72"/>
        <v>0</v>
      </c>
      <c r="M690">
        <f t="shared" si="73"/>
        <v>0</v>
      </c>
      <c r="N690">
        <f t="shared" si="74"/>
        <v>0</v>
      </c>
    </row>
    <row r="691" spans="8:14" x14ac:dyDescent="0.4">
      <c r="H691">
        <f t="shared" si="75"/>
        <v>0</v>
      </c>
      <c r="I691">
        <f t="shared" si="76"/>
        <v>0</v>
      </c>
      <c r="J691">
        <f t="shared" si="70"/>
        <v>0</v>
      </c>
      <c r="K691">
        <f t="shared" si="71"/>
        <v>0</v>
      </c>
      <c r="L691">
        <f t="shared" si="72"/>
        <v>0</v>
      </c>
      <c r="M691">
        <f t="shared" si="73"/>
        <v>0</v>
      </c>
      <c r="N691">
        <f t="shared" si="74"/>
        <v>0</v>
      </c>
    </row>
    <row r="692" spans="8:14" x14ac:dyDescent="0.4">
      <c r="H692">
        <f t="shared" si="75"/>
        <v>0</v>
      </c>
      <c r="I692">
        <f t="shared" si="76"/>
        <v>0</v>
      </c>
      <c r="J692">
        <f t="shared" si="70"/>
        <v>0</v>
      </c>
      <c r="K692">
        <f t="shared" si="71"/>
        <v>0</v>
      </c>
      <c r="L692">
        <f t="shared" si="72"/>
        <v>0</v>
      </c>
      <c r="M692">
        <f t="shared" si="73"/>
        <v>0</v>
      </c>
      <c r="N692">
        <f t="shared" si="74"/>
        <v>0</v>
      </c>
    </row>
    <row r="693" spans="8:14" x14ac:dyDescent="0.4">
      <c r="H693">
        <f t="shared" si="75"/>
        <v>0</v>
      </c>
      <c r="I693">
        <f t="shared" si="76"/>
        <v>0</v>
      </c>
      <c r="J693">
        <f t="shared" si="70"/>
        <v>0</v>
      </c>
      <c r="K693">
        <f t="shared" si="71"/>
        <v>0</v>
      </c>
      <c r="L693">
        <f t="shared" si="72"/>
        <v>0</v>
      </c>
      <c r="M693">
        <f t="shared" si="73"/>
        <v>0</v>
      </c>
      <c r="N693">
        <f t="shared" si="74"/>
        <v>0</v>
      </c>
    </row>
    <row r="694" spans="8:14" x14ac:dyDescent="0.4">
      <c r="H694">
        <f t="shared" si="75"/>
        <v>0</v>
      </c>
      <c r="I694">
        <f t="shared" si="76"/>
        <v>0</v>
      </c>
      <c r="J694">
        <f t="shared" si="70"/>
        <v>0</v>
      </c>
      <c r="K694">
        <f t="shared" si="71"/>
        <v>0</v>
      </c>
      <c r="L694">
        <f t="shared" si="72"/>
        <v>0</v>
      </c>
      <c r="M694">
        <f t="shared" si="73"/>
        <v>0</v>
      </c>
      <c r="N694">
        <f t="shared" si="74"/>
        <v>0</v>
      </c>
    </row>
    <row r="695" spans="8:14" x14ac:dyDescent="0.4">
      <c r="H695">
        <f t="shared" si="75"/>
        <v>0</v>
      </c>
      <c r="I695">
        <f t="shared" si="76"/>
        <v>0</v>
      </c>
      <c r="J695">
        <f t="shared" si="70"/>
        <v>0</v>
      </c>
      <c r="K695">
        <f t="shared" si="71"/>
        <v>0</v>
      </c>
      <c r="L695">
        <f t="shared" si="72"/>
        <v>0</v>
      </c>
      <c r="M695">
        <f t="shared" si="73"/>
        <v>0</v>
      </c>
      <c r="N695">
        <f t="shared" si="74"/>
        <v>0</v>
      </c>
    </row>
    <row r="696" spans="8:14" x14ac:dyDescent="0.4">
      <c r="H696">
        <f t="shared" si="75"/>
        <v>0</v>
      </c>
      <c r="I696">
        <f t="shared" si="76"/>
        <v>0</v>
      </c>
      <c r="J696">
        <f t="shared" si="70"/>
        <v>0</v>
      </c>
      <c r="K696">
        <f t="shared" si="71"/>
        <v>0</v>
      </c>
      <c r="L696">
        <f t="shared" si="72"/>
        <v>0</v>
      </c>
      <c r="M696">
        <f t="shared" si="73"/>
        <v>0</v>
      </c>
      <c r="N696">
        <f t="shared" si="74"/>
        <v>0</v>
      </c>
    </row>
    <row r="697" spans="8:14" x14ac:dyDescent="0.4">
      <c r="H697">
        <f t="shared" si="75"/>
        <v>0</v>
      </c>
      <c r="I697">
        <f t="shared" si="76"/>
        <v>0</v>
      </c>
      <c r="J697">
        <f t="shared" si="70"/>
        <v>0</v>
      </c>
      <c r="K697">
        <f t="shared" si="71"/>
        <v>0</v>
      </c>
      <c r="L697">
        <f t="shared" si="72"/>
        <v>0</v>
      </c>
      <c r="M697">
        <f t="shared" si="73"/>
        <v>0</v>
      </c>
      <c r="N697">
        <f t="shared" si="74"/>
        <v>0</v>
      </c>
    </row>
    <row r="698" spans="8:14" x14ac:dyDescent="0.4">
      <c r="H698">
        <f t="shared" si="75"/>
        <v>0</v>
      </c>
      <c r="I698">
        <f t="shared" si="76"/>
        <v>0</v>
      </c>
      <c r="J698">
        <f t="shared" si="70"/>
        <v>0</v>
      </c>
      <c r="K698">
        <f t="shared" si="71"/>
        <v>0</v>
      </c>
      <c r="L698">
        <f t="shared" si="72"/>
        <v>0</v>
      </c>
      <c r="M698">
        <f t="shared" si="73"/>
        <v>0</v>
      </c>
      <c r="N698">
        <f t="shared" si="74"/>
        <v>0</v>
      </c>
    </row>
    <row r="699" spans="8:14" x14ac:dyDescent="0.4">
      <c r="H699">
        <f t="shared" si="75"/>
        <v>0</v>
      </c>
      <c r="I699">
        <f t="shared" si="76"/>
        <v>0</v>
      </c>
      <c r="J699">
        <f t="shared" si="70"/>
        <v>0</v>
      </c>
      <c r="K699">
        <f t="shared" si="71"/>
        <v>0</v>
      </c>
      <c r="L699">
        <f t="shared" si="72"/>
        <v>0</v>
      </c>
      <c r="M699">
        <f t="shared" si="73"/>
        <v>0</v>
      </c>
      <c r="N699">
        <f t="shared" si="74"/>
        <v>0</v>
      </c>
    </row>
    <row r="700" spans="8:14" x14ac:dyDescent="0.4">
      <c r="H700">
        <f t="shared" si="75"/>
        <v>0</v>
      </c>
      <c r="I700">
        <f t="shared" si="76"/>
        <v>0</v>
      </c>
      <c r="J700">
        <f t="shared" si="70"/>
        <v>0</v>
      </c>
      <c r="K700">
        <f t="shared" si="71"/>
        <v>0</v>
      </c>
      <c r="L700">
        <f t="shared" si="72"/>
        <v>0</v>
      </c>
      <c r="M700">
        <f t="shared" si="73"/>
        <v>0</v>
      </c>
      <c r="N700">
        <f t="shared" si="74"/>
        <v>0</v>
      </c>
    </row>
    <row r="701" spans="8:14" x14ac:dyDescent="0.4">
      <c r="H701">
        <f t="shared" si="75"/>
        <v>0</v>
      </c>
      <c r="I701">
        <f t="shared" si="76"/>
        <v>0</v>
      </c>
      <c r="J701">
        <f t="shared" si="70"/>
        <v>0</v>
      </c>
      <c r="K701">
        <f t="shared" si="71"/>
        <v>0</v>
      </c>
      <c r="L701">
        <f t="shared" si="72"/>
        <v>0</v>
      </c>
      <c r="M701">
        <f t="shared" si="73"/>
        <v>0</v>
      </c>
      <c r="N701">
        <f t="shared" si="74"/>
        <v>0</v>
      </c>
    </row>
    <row r="702" spans="8:14" x14ac:dyDescent="0.4">
      <c r="H702">
        <f t="shared" si="75"/>
        <v>0</v>
      </c>
      <c r="I702">
        <f t="shared" si="76"/>
        <v>0</v>
      </c>
      <c r="J702">
        <f t="shared" si="70"/>
        <v>0</v>
      </c>
      <c r="K702">
        <f t="shared" si="71"/>
        <v>0</v>
      </c>
      <c r="L702">
        <f t="shared" si="72"/>
        <v>0</v>
      </c>
      <c r="M702">
        <f t="shared" si="73"/>
        <v>0</v>
      </c>
      <c r="N702">
        <f t="shared" si="74"/>
        <v>0</v>
      </c>
    </row>
    <row r="703" spans="8:14" x14ac:dyDescent="0.4">
      <c r="H703">
        <f t="shared" si="75"/>
        <v>0</v>
      </c>
      <c r="I703">
        <f t="shared" si="76"/>
        <v>0</v>
      </c>
      <c r="J703">
        <f t="shared" si="70"/>
        <v>0</v>
      </c>
      <c r="K703">
        <f t="shared" si="71"/>
        <v>0</v>
      </c>
      <c r="L703">
        <f t="shared" si="72"/>
        <v>0</v>
      </c>
      <c r="M703">
        <f t="shared" si="73"/>
        <v>0</v>
      </c>
      <c r="N703">
        <f t="shared" si="74"/>
        <v>0</v>
      </c>
    </row>
    <row r="704" spans="8:14" x14ac:dyDescent="0.4">
      <c r="H704">
        <f t="shared" si="75"/>
        <v>0</v>
      </c>
      <c r="I704">
        <f t="shared" si="76"/>
        <v>0</v>
      </c>
      <c r="J704">
        <f t="shared" si="70"/>
        <v>0</v>
      </c>
      <c r="K704">
        <f t="shared" si="71"/>
        <v>0</v>
      </c>
      <c r="L704">
        <f t="shared" si="72"/>
        <v>0</v>
      </c>
      <c r="M704">
        <f t="shared" si="73"/>
        <v>0</v>
      </c>
      <c r="N704">
        <f t="shared" si="74"/>
        <v>0</v>
      </c>
    </row>
    <row r="705" spans="8:14" x14ac:dyDescent="0.4">
      <c r="H705">
        <f t="shared" si="75"/>
        <v>0</v>
      </c>
      <c r="I705">
        <f t="shared" si="76"/>
        <v>0</v>
      </c>
      <c r="J705">
        <f t="shared" si="70"/>
        <v>0</v>
      </c>
      <c r="K705">
        <f t="shared" si="71"/>
        <v>0</v>
      </c>
      <c r="L705">
        <f t="shared" si="72"/>
        <v>0</v>
      </c>
      <c r="M705">
        <f t="shared" si="73"/>
        <v>0</v>
      </c>
      <c r="N705">
        <f t="shared" si="74"/>
        <v>0</v>
      </c>
    </row>
    <row r="706" spans="8:14" x14ac:dyDescent="0.4">
      <c r="H706">
        <f t="shared" si="75"/>
        <v>0</v>
      </c>
      <c r="I706">
        <f t="shared" si="76"/>
        <v>0</v>
      </c>
      <c r="J706">
        <f t="shared" si="70"/>
        <v>0</v>
      </c>
      <c r="K706">
        <f t="shared" si="71"/>
        <v>0</v>
      </c>
      <c r="L706">
        <f t="shared" si="72"/>
        <v>0</v>
      </c>
      <c r="M706">
        <f t="shared" si="73"/>
        <v>0</v>
      </c>
      <c r="N706">
        <f t="shared" si="74"/>
        <v>0</v>
      </c>
    </row>
    <row r="707" spans="8:14" x14ac:dyDescent="0.4">
      <c r="H707">
        <f t="shared" si="75"/>
        <v>0</v>
      </c>
      <c r="I707">
        <f t="shared" si="76"/>
        <v>0</v>
      </c>
      <c r="J707">
        <f t="shared" si="70"/>
        <v>0</v>
      </c>
      <c r="K707">
        <f t="shared" si="71"/>
        <v>0</v>
      </c>
      <c r="L707">
        <f t="shared" si="72"/>
        <v>0</v>
      </c>
      <c r="M707">
        <f t="shared" si="73"/>
        <v>0</v>
      </c>
      <c r="N707">
        <f t="shared" si="74"/>
        <v>0</v>
      </c>
    </row>
    <row r="708" spans="8:14" x14ac:dyDescent="0.4">
      <c r="H708">
        <f t="shared" si="75"/>
        <v>0</v>
      </c>
      <c r="I708">
        <f t="shared" si="76"/>
        <v>0</v>
      </c>
      <c r="J708">
        <f t="shared" si="70"/>
        <v>0</v>
      </c>
      <c r="K708">
        <f t="shared" si="71"/>
        <v>0</v>
      </c>
      <c r="L708">
        <f t="shared" si="72"/>
        <v>0</v>
      </c>
      <c r="M708">
        <f t="shared" si="73"/>
        <v>0</v>
      </c>
      <c r="N708">
        <f t="shared" si="74"/>
        <v>0</v>
      </c>
    </row>
    <row r="709" spans="8:14" x14ac:dyDescent="0.4">
      <c r="H709">
        <f t="shared" si="75"/>
        <v>0</v>
      </c>
      <c r="I709">
        <f t="shared" si="76"/>
        <v>0</v>
      </c>
      <c r="J709">
        <f t="shared" ref="J709:J772" si="77">COUNTIF(C709,"Transoesophageal echo")</f>
        <v>0</v>
      </c>
      <c r="K709">
        <f t="shared" ref="K709:K772" si="78">COUNTIF(C709,"DC cardioversion")</f>
        <v>0</v>
      </c>
      <c r="L709">
        <f t="shared" ref="L709:L772" si="79">COUNTIF(C709,"Holter monitor")</f>
        <v>0</v>
      </c>
      <c r="M709">
        <f t="shared" ref="M709:M772" si="80">COUNTIF(C709,"Exercise stress test")</f>
        <v>0</v>
      </c>
      <c r="N709">
        <f t="shared" ref="N709:N772" si="81">COUNTIF(C709,"Stress echo (DSE / ESE)")</f>
        <v>0</v>
      </c>
    </row>
    <row r="710" spans="8:14" x14ac:dyDescent="0.4">
      <c r="H710">
        <f t="shared" ref="H710:H773" si="82">COUNTIF(C710,"Transthoracic echo")</f>
        <v>0</v>
      </c>
      <c r="I710">
        <f t="shared" ref="I710:I773" si="83">COUNTIF(C710,"ECHO report")</f>
        <v>0</v>
      </c>
      <c r="J710">
        <f t="shared" si="77"/>
        <v>0</v>
      </c>
      <c r="K710">
        <f t="shared" si="78"/>
        <v>0</v>
      </c>
      <c r="L710">
        <f t="shared" si="79"/>
        <v>0</v>
      </c>
      <c r="M710">
        <f t="shared" si="80"/>
        <v>0</v>
      </c>
      <c r="N710">
        <f t="shared" si="81"/>
        <v>0</v>
      </c>
    </row>
    <row r="711" spans="8:14" x14ac:dyDescent="0.4">
      <c r="H711">
        <f t="shared" si="82"/>
        <v>0</v>
      </c>
      <c r="I711">
        <f t="shared" si="83"/>
        <v>0</v>
      </c>
      <c r="J711">
        <f t="shared" si="77"/>
        <v>0</v>
      </c>
      <c r="K711">
        <f t="shared" si="78"/>
        <v>0</v>
      </c>
      <c r="L711">
        <f t="shared" si="79"/>
        <v>0</v>
      </c>
      <c r="M711">
        <f t="shared" si="80"/>
        <v>0</v>
      </c>
      <c r="N711">
        <f t="shared" si="81"/>
        <v>0</v>
      </c>
    </row>
    <row r="712" spans="8:14" x14ac:dyDescent="0.4">
      <c r="H712">
        <f t="shared" si="82"/>
        <v>0</v>
      </c>
      <c r="I712">
        <f t="shared" si="83"/>
        <v>0</v>
      </c>
      <c r="J712">
        <f t="shared" si="77"/>
        <v>0</v>
      </c>
      <c r="K712">
        <f t="shared" si="78"/>
        <v>0</v>
      </c>
      <c r="L712">
        <f t="shared" si="79"/>
        <v>0</v>
      </c>
      <c r="M712">
        <f t="shared" si="80"/>
        <v>0</v>
      </c>
      <c r="N712">
        <f t="shared" si="81"/>
        <v>0</v>
      </c>
    </row>
    <row r="713" spans="8:14" x14ac:dyDescent="0.4">
      <c r="H713">
        <f t="shared" si="82"/>
        <v>0</v>
      </c>
      <c r="I713">
        <f t="shared" si="83"/>
        <v>0</v>
      </c>
      <c r="J713">
        <f t="shared" si="77"/>
        <v>0</v>
      </c>
      <c r="K713">
        <f t="shared" si="78"/>
        <v>0</v>
      </c>
      <c r="L713">
        <f t="shared" si="79"/>
        <v>0</v>
      </c>
      <c r="M713">
        <f t="shared" si="80"/>
        <v>0</v>
      </c>
      <c r="N713">
        <f t="shared" si="81"/>
        <v>0</v>
      </c>
    </row>
    <row r="714" spans="8:14" x14ac:dyDescent="0.4">
      <c r="H714">
        <f t="shared" si="82"/>
        <v>0</v>
      </c>
      <c r="I714">
        <f t="shared" si="83"/>
        <v>0</v>
      </c>
      <c r="J714">
        <f t="shared" si="77"/>
        <v>0</v>
      </c>
      <c r="K714">
        <f t="shared" si="78"/>
        <v>0</v>
      </c>
      <c r="L714">
        <f t="shared" si="79"/>
        <v>0</v>
      </c>
      <c r="M714">
        <f t="shared" si="80"/>
        <v>0</v>
      </c>
      <c r="N714">
        <f t="shared" si="81"/>
        <v>0</v>
      </c>
    </row>
    <row r="715" spans="8:14" x14ac:dyDescent="0.4">
      <c r="H715">
        <f t="shared" si="82"/>
        <v>0</v>
      </c>
      <c r="I715">
        <f t="shared" si="83"/>
        <v>0</v>
      </c>
      <c r="J715">
        <f t="shared" si="77"/>
        <v>0</v>
      </c>
      <c r="K715">
        <f t="shared" si="78"/>
        <v>0</v>
      </c>
      <c r="L715">
        <f t="shared" si="79"/>
        <v>0</v>
      </c>
      <c r="M715">
        <f t="shared" si="80"/>
        <v>0</v>
      </c>
      <c r="N715">
        <f t="shared" si="81"/>
        <v>0</v>
      </c>
    </row>
    <row r="716" spans="8:14" x14ac:dyDescent="0.4">
      <c r="H716">
        <f t="shared" si="82"/>
        <v>0</v>
      </c>
      <c r="I716">
        <f t="shared" si="83"/>
        <v>0</v>
      </c>
      <c r="J716">
        <f t="shared" si="77"/>
        <v>0</v>
      </c>
      <c r="K716">
        <f t="shared" si="78"/>
        <v>0</v>
      </c>
      <c r="L716">
        <f t="shared" si="79"/>
        <v>0</v>
      </c>
      <c r="M716">
        <f t="shared" si="80"/>
        <v>0</v>
      </c>
      <c r="N716">
        <f t="shared" si="81"/>
        <v>0</v>
      </c>
    </row>
    <row r="717" spans="8:14" x14ac:dyDescent="0.4">
      <c r="H717">
        <f t="shared" si="82"/>
        <v>0</v>
      </c>
      <c r="I717">
        <f t="shared" si="83"/>
        <v>0</v>
      </c>
      <c r="J717">
        <f t="shared" si="77"/>
        <v>0</v>
      </c>
      <c r="K717">
        <f t="shared" si="78"/>
        <v>0</v>
      </c>
      <c r="L717">
        <f t="shared" si="79"/>
        <v>0</v>
      </c>
      <c r="M717">
        <f t="shared" si="80"/>
        <v>0</v>
      </c>
      <c r="N717">
        <f t="shared" si="81"/>
        <v>0</v>
      </c>
    </row>
    <row r="718" spans="8:14" x14ac:dyDescent="0.4">
      <c r="H718">
        <f t="shared" si="82"/>
        <v>0</v>
      </c>
      <c r="I718">
        <f t="shared" si="83"/>
        <v>0</v>
      </c>
      <c r="J718">
        <f t="shared" si="77"/>
        <v>0</v>
      </c>
      <c r="K718">
        <f t="shared" si="78"/>
        <v>0</v>
      </c>
      <c r="L718">
        <f t="shared" si="79"/>
        <v>0</v>
      </c>
      <c r="M718">
        <f t="shared" si="80"/>
        <v>0</v>
      </c>
      <c r="N718">
        <f t="shared" si="81"/>
        <v>0</v>
      </c>
    </row>
    <row r="719" spans="8:14" x14ac:dyDescent="0.4">
      <c r="H719">
        <f t="shared" si="82"/>
        <v>0</v>
      </c>
      <c r="I719">
        <f t="shared" si="83"/>
        <v>0</v>
      </c>
      <c r="J719">
        <f t="shared" si="77"/>
        <v>0</v>
      </c>
      <c r="K719">
        <f t="shared" si="78"/>
        <v>0</v>
      </c>
      <c r="L719">
        <f t="shared" si="79"/>
        <v>0</v>
      </c>
      <c r="M719">
        <f t="shared" si="80"/>
        <v>0</v>
      </c>
      <c r="N719">
        <f t="shared" si="81"/>
        <v>0</v>
      </c>
    </row>
    <row r="720" spans="8:14" x14ac:dyDescent="0.4">
      <c r="H720">
        <f t="shared" si="82"/>
        <v>0</v>
      </c>
      <c r="I720">
        <f t="shared" si="83"/>
        <v>0</v>
      </c>
      <c r="J720">
        <f t="shared" si="77"/>
        <v>0</v>
      </c>
      <c r="K720">
        <f t="shared" si="78"/>
        <v>0</v>
      </c>
      <c r="L720">
        <f t="shared" si="79"/>
        <v>0</v>
      </c>
      <c r="M720">
        <f t="shared" si="80"/>
        <v>0</v>
      </c>
      <c r="N720">
        <f t="shared" si="81"/>
        <v>0</v>
      </c>
    </row>
    <row r="721" spans="8:14" x14ac:dyDescent="0.4">
      <c r="H721">
        <f t="shared" si="82"/>
        <v>0</v>
      </c>
      <c r="I721">
        <f t="shared" si="83"/>
        <v>0</v>
      </c>
      <c r="J721">
        <f t="shared" si="77"/>
        <v>0</v>
      </c>
      <c r="K721">
        <f t="shared" si="78"/>
        <v>0</v>
      </c>
      <c r="L721">
        <f t="shared" si="79"/>
        <v>0</v>
      </c>
      <c r="M721">
        <f t="shared" si="80"/>
        <v>0</v>
      </c>
      <c r="N721">
        <f t="shared" si="81"/>
        <v>0</v>
      </c>
    </row>
    <row r="722" spans="8:14" x14ac:dyDescent="0.4">
      <c r="H722">
        <f t="shared" si="82"/>
        <v>0</v>
      </c>
      <c r="I722">
        <f t="shared" si="83"/>
        <v>0</v>
      </c>
      <c r="J722">
        <f t="shared" si="77"/>
        <v>0</v>
      </c>
      <c r="K722">
        <f t="shared" si="78"/>
        <v>0</v>
      </c>
      <c r="L722">
        <f t="shared" si="79"/>
        <v>0</v>
      </c>
      <c r="M722">
        <f t="shared" si="80"/>
        <v>0</v>
      </c>
      <c r="N722">
        <f t="shared" si="81"/>
        <v>0</v>
      </c>
    </row>
    <row r="723" spans="8:14" x14ac:dyDescent="0.4">
      <c r="H723">
        <f t="shared" si="82"/>
        <v>0</v>
      </c>
      <c r="I723">
        <f t="shared" si="83"/>
        <v>0</v>
      </c>
      <c r="J723">
        <f t="shared" si="77"/>
        <v>0</v>
      </c>
      <c r="K723">
        <f t="shared" si="78"/>
        <v>0</v>
      </c>
      <c r="L723">
        <f t="shared" si="79"/>
        <v>0</v>
      </c>
      <c r="M723">
        <f t="shared" si="80"/>
        <v>0</v>
      </c>
      <c r="N723">
        <f t="shared" si="81"/>
        <v>0</v>
      </c>
    </row>
    <row r="724" spans="8:14" x14ac:dyDescent="0.4">
      <c r="H724">
        <f t="shared" si="82"/>
        <v>0</v>
      </c>
      <c r="I724">
        <f t="shared" si="83"/>
        <v>0</v>
      </c>
      <c r="J724">
        <f t="shared" si="77"/>
        <v>0</v>
      </c>
      <c r="K724">
        <f t="shared" si="78"/>
        <v>0</v>
      </c>
      <c r="L724">
        <f t="shared" si="79"/>
        <v>0</v>
      </c>
      <c r="M724">
        <f t="shared" si="80"/>
        <v>0</v>
      </c>
      <c r="N724">
        <f t="shared" si="81"/>
        <v>0</v>
      </c>
    </row>
    <row r="725" spans="8:14" x14ac:dyDescent="0.4">
      <c r="H725">
        <f t="shared" si="82"/>
        <v>0</v>
      </c>
      <c r="I725">
        <f t="shared" si="83"/>
        <v>0</v>
      </c>
      <c r="J725">
        <f t="shared" si="77"/>
        <v>0</v>
      </c>
      <c r="K725">
        <f t="shared" si="78"/>
        <v>0</v>
      </c>
      <c r="L725">
        <f t="shared" si="79"/>
        <v>0</v>
      </c>
      <c r="M725">
        <f t="shared" si="80"/>
        <v>0</v>
      </c>
      <c r="N725">
        <f t="shared" si="81"/>
        <v>0</v>
      </c>
    </row>
    <row r="726" spans="8:14" x14ac:dyDescent="0.4">
      <c r="H726">
        <f t="shared" si="82"/>
        <v>0</v>
      </c>
      <c r="I726">
        <f t="shared" si="83"/>
        <v>0</v>
      </c>
      <c r="J726">
        <f t="shared" si="77"/>
        <v>0</v>
      </c>
      <c r="K726">
        <f t="shared" si="78"/>
        <v>0</v>
      </c>
      <c r="L726">
        <f t="shared" si="79"/>
        <v>0</v>
      </c>
      <c r="M726">
        <f t="shared" si="80"/>
        <v>0</v>
      </c>
      <c r="N726">
        <f t="shared" si="81"/>
        <v>0</v>
      </c>
    </row>
    <row r="727" spans="8:14" x14ac:dyDescent="0.4">
      <c r="H727">
        <f t="shared" si="82"/>
        <v>0</v>
      </c>
      <c r="I727">
        <f t="shared" si="83"/>
        <v>0</v>
      </c>
      <c r="J727">
        <f t="shared" si="77"/>
        <v>0</v>
      </c>
      <c r="K727">
        <f t="shared" si="78"/>
        <v>0</v>
      </c>
      <c r="L727">
        <f t="shared" si="79"/>
        <v>0</v>
      </c>
      <c r="M727">
        <f t="shared" si="80"/>
        <v>0</v>
      </c>
      <c r="N727">
        <f t="shared" si="81"/>
        <v>0</v>
      </c>
    </row>
    <row r="728" spans="8:14" x14ac:dyDescent="0.4">
      <c r="H728">
        <f t="shared" si="82"/>
        <v>0</v>
      </c>
      <c r="I728">
        <f t="shared" si="83"/>
        <v>0</v>
      </c>
      <c r="J728">
        <f t="shared" si="77"/>
        <v>0</v>
      </c>
      <c r="K728">
        <f t="shared" si="78"/>
        <v>0</v>
      </c>
      <c r="L728">
        <f t="shared" si="79"/>
        <v>0</v>
      </c>
      <c r="M728">
        <f t="shared" si="80"/>
        <v>0</v>
      </c>
      <c r="N728">
        <f t="shared" si="81"/>
        <v>0</v>
      </c>
    </row>
    <row r="729" spans="8:14" x14ac:dyDescent="0.4">
      <c r="H729">
        <f t="shared" si="82"/>
        <v>0</v>
      </c>
      <c r="I729">
        <f t="shared" si="83"/>
        <v>0</v>
      </c>
      <c r="J729">
        <f t="shared" si="77"/>
        <v>0</v>
      </c>
      <c r="K729">
        <f t="shared" si="78"/>
        <v>0</v>
      </c>
      <c r="L729">
        <f t="shared" si="79"/>
        <v>0</v>
      </c>
      <c r="M729">
        <f t="shared" si="80"/>
        <v>0</v>
      </c>
      <c r="N729">
        <f t="shared" si="81"/>
        <v>0</v>
      </c>
    </row>
    <row r="730" spans="8:14" x14ac:dyDescent="0.4">
      <c r="H730">
        <f t="shared" si="82"/>
        <v>0</v>
      </c>
      <c r="I730">
        <f t="shared" si="83"/>
        <v>0</v>
      </c>
      <c r="J730">
        <f t="shared" si="77"/>
        <v>0</v>
      </c>
      <c r="K730">
        <f t="shared" si="78"/>
        <v>0</v>
      </c>
      <c r="L730">
        <f t="shared" si="79"/>
        <v>0</v>
      </c>
      <c r="M730">
        <f t="shared" si="80"/>
        <v>0</v>
      </c>
      <c r="N730">
        <f t="shared" si="81"/>
        <v>0</v>
      </c>
    </row>
    <row r="731" spans="8:14" x14ac:dyDescent="0.4">
      <c r="H731">
        <f t="shared" si="82"/>
        <v>0</v>
      </c>
      <c r="I731">
        <f t="shared" si="83"/>
        <v>0</v>
      </c>
      <c r="J731">
        <f t="shared" si="77"/>
        <v>0</v>
      </c>
      <c r="K731">
        <f t="shared" si="78"/>
        <v>0</v>
      </c>
      <c r="L731">
        <f t="shared" si="79"/>
        <v>0</v>
      </c>
      <c r="M731">
        <f t="shared" si="80"/>
        <v>0</v>
      </c>
      <c r="N731">
        <f t="shared" si="81"/>
        <v>0</v>
      </c>
    </row>
    <row r="732" spans="8:14" x14ac:dyDescent="0.4">
      <c r="H732">
        <f t="shared" si="82"/>
        <v>0</v>
      </c>
      <c r="I732">
        <f t="shared" si="83"/>
        <v>0</v>
      </c>
      <c r="J732">
        <f t="shared" si="77"/>
        <v>0</v>
      </c>
      <c r="K732">
        <f t="shared" si="78"/>
        <v>0</v>
      </c>
      <c r="L732">
        <f t="shared" si="79"/>
        <v>0</v>
      </c>
      <c r="M732">
        <f t="shared" si="80"/>
        <v>0</v>
      </c>
      <c r="N732">
        <f t="shared" si="81"/>
        <v>0</v>
      </c>
    </row>
    <row r="733" spans="8:14" x14ac:dyDescent="0.4">
      <c r="H733">
        <f t="shared" si="82"/>
        <v>0</v>
      </c>
      <c r="I733">
        <f t="shared" si="83"/>
        <v>0</v>
      </c>
      <c r="J733">
        <f t="shared" si="77"/>
        <v>0</v>
      </c>
      <c r="K733">
        <f t="shared" si="78"/>
        <v>0</v>
      </c>
      <c r="L733">
        <f t="shared" si="79"/>
        <v>0</v>
      </c>
      <c r="M733">
        <f t="shared" si="80"/>
        <v>0</v>
      </c>
      <c r="N733">
        <f t="shared" si="81"/>
        <v>0</v>
      </c>
    </row>
    <row r="734" spans="8:14" x14ac:dyDescent="0.4">
      <c r="H734">
        <f t="shared" si="82"/>
        <v>0</v>
      </c>
      <c r="I734">
        <f t="shared" si="83"/>
        <v>0</v>
      </c>
      <c r="J734">
        <f t="shared" si="77"/>
        <v>0</v>
      </c>
      <c r="K734">
        <f t="shared" si="78"/>
        <v>0</v>
      </c>
      <c r="L734">
        <f t="shared" si="79"/>
        <v>0</v>
      </c>
      <c r="M734">
        <f t="shared" si="80"/>
        <v>0</v>
      </c>
      <c r="N734">
        <f t="shared" si="81"/>
        <v>0</v>
      </c>
    </row>
    <row r="735" spans="8:14" x14ac:dyDescent="0.4">
      <c r="H735">
        <f t="shared" si="82"/>
        <v>0</v>
      </c>
      <c r="I735">
        <f t="shared" si="83"/>
        <v>0</v>
      </c>
      <c r="J735">
        <f t="shared" si="77"/>
        <v>0</v>
      </c>
      <c r="K735">
        <f t="shared" si="78"/>
        <v>0</v>
      </c>
      <c r="L735">
        <f t="shared" si="79"/>
        <v>0</v>
      </c>
      <c r="M735">
        <f t="shared" si="80"/>
        <v>0</v>
      </c>
      <c r="N735">
        <f t="shared" si="81"/>
        <v>0</v>
      </c>
    </row>
    <row r="736" spans="8:14" x14ac:dyDescent="0.4">
      <c r="H736">
        <f t="shared" si="82"/>
        <v>0</v>
      </c>
      <c r="I736">
        <f t="shared" si="83"/>
        <v>0</v>
      </c>
      <c r="J736">
        <f t="shared" si="77"/>
        <v>0</v>
      </c>
      <c r="K736">
        <f t="shared" si="78"/>
        <v>0</v>
      </c>
      <c r="L736">
        <f t="shared" si="79"/>
        <v>0</v>
      </c>
      <c r="M736">
        <f t="shared" si="80"/>
        <v>0</v>
      </c>
      <c r="N736">
        <f t="shared" si="81"/>
        <v>0</v>
      </c>
    </row>
    <row r="737" spans="8:14" x14ac:dyDescent="0.4">
      <c r="H737">
        <f t="shared" si="82"/>
        <v>0</v>
      </c>
      <c r="I737">
        <f t="shared" si="83"/>
        <v>0</v>
      </c>
      <c r="J737">
        <f t="shared" si="77"/>
        <v>0</v>
      </c>
      <c r="K737">
        <f t="shared" si="78"/>
        <v>0</v>
      </c>
      <c r="L737">
        <f t="shared" si="79"/>
        <v>0</v>
      </c>
      <c r="M737">
        <f t="shared" si="80"/>
        <v>0</v>
      </c>
      <c r="N737">
        <f t="shared" si="81"/>
        <v>0</v>
      </c>
    </row>
    <row r="738" spans="8:14" x14ac:dyDescent="0.4">
      <c r="H738">
        <f t="shared" si="82"/>
        <v>0</v>
      </c>
      <c r="I738">
        <f t="shared" si="83"/>
        <v>0</v>
      </c>
      <c r="J738">
        <f t="shared" si="77"/>
        <v>0</v>
      </c>
      <c r="K738">
        <f t="shared" si="78"/>
        <v>0</v>
      </c>
      <c r="L738">
        <f t="shared" si="79"/>
        <v>0</v>
      </c>
      <c r="M738">
        <f t="shared" si="80"/>
        <v>0</v>
      </c>
      <c r="N738">
        <f t="shared" si="81"/>
        <v>0</v>
      </c>
    </row>
    <row r="739" spans="8:14" x14ac:dyDescent="0.4">
      <c r="H739">
        <f t="shared" si="82"/>
        <v>0</v>
      </c>
      <c r="I739">
        <f t="shared" si="83"/>
        <v>0</v>
      </c>
      <c r="J739">
        <f t="shared" si="77"/>
        <v>0</v>
      </c>
      <c r="K739">
        <f t="shared" si="78"/>
        <v>0</v>
      </c>
      <c r="L739">
        <f t="shared" si="79"/>
        <v>0</v>
      </c>
      <c r="M739">
        <f t="shared" si="80"/>
        <v>0</v>
      </c>
      <c r="N739">
        <f t="shared" si="81"/>
        <v>0</v>
      </c>
    </row>
    <row r="740" spans="8:14" x14ac:dyDescent="0.4">
      <c r="H740">
        <f t="shared" si="82"/>
        <v>0</v>
      </c>
      <c r="I740">
        <f t="shared" si="83"/>
        <v>0</v>
      </c>
      <c r="J740">
        <f t="shared" si="77"/>
        <v>0</v>
      </c>
      <c r="K740">
        <f t="shared" si="78"/>
        <v>0</v>
      </c>
      <c r="L740">
        <f t="shared" si="79"/>
        <v>0</v>
      </c>
      <c r="M740">
        <f t="shared" si="80"/>
        <v>0</v>
      </c>
      <c r="N740">
        <f t="shared" si="81"/>
        <v>0</v>
      </c>
    </row>
    <row r="741" spans="8:14" x14ac:dyDescent="0.4">
      <c r="H741">
        <f t="shared" si="82"/>
        <v>0</v>
      </c>
      <c r="I741">
        <f t="shared" si="83"/>
        <v>0</v>
      </c>
      <c r="J741">
        <f t="shared" si="77"/>
        <v>0</v>
      </c>
      <c r="K741">
        <f t="shared" si="78"/>
        <v>0</v>
      </c>
      <c r="L741">
        <f t="shared" si="79"/>
        <v>0</v>
      </c>
      <c r="M741">
        <f t="shared" si="80"/>
        <v>0</v>
      </c>
      <c r="N741">
        <f t="shared" si="81"/>
        <v>0</v>
      </c>
    </row>
    <row r="742" spans="8:14" x14ac:dyDescent="0.4">
      <c r="H742">
        <f t="shared" si="82"/>
        <v>0</v>
      </c>
      <c r="I742">
        <f t="shared" si="83"/>
        <v>0</v>
      </c>
      <c r="J742">
        <f t="shared" si="77"/>
        <v>0</v>
      </c>
      <c r="K742">
        <f t="shared" si="78"/>
        <v>0</v>
      </c>
      <c r="L742">
        <f t="shared" si="79"/>
        <v>0</v>
      </c>
      <c r="M742">
        <f t="shared" si="80"/>
        <v>0</v>
      </c>
      <c r="N742">
        <f t="shared" si="81"/>
        <v>0</v>
      </c>
    </row>
    <row r="743" spans="8:14" x14ac:dyDescent="0.4">
      <c r="H743">
        <f t="shared" si="82"/>
        <v>0</v>
      </c>
      <c r="I743">
        <f t="shared" si="83"/>
        <v>0</v>
      </c>
      <c r="J743">
        <f t="shared" si="77"/>
        <v>0</v>
      </c>
      <c r="K743">
        <f t="shared" si="78"/>
        <v>0</v>
      </c>
      <c r="L743">
        <f t="shared" si="79"/>
        <v>0</v>
      </c>
      <c r="M743">
        <f t="shared" si="80"/>
        <v>0</v>
      </c>
      <c r="N743">
        <f t="shared" si="81"/>
        <v>0</v>
      </c>
    </row>
    <row r="744" spans="8:14" x14ac:dyDescent="0.4">
      <c r="H744">
        <f t="shared" si="82"/>
        <v>0</v>
      </c>
      <c r="I744">
        <f t="shared" si="83"/>
        <v>0</v>
      </c>
      <c r="J744">
        <f t="shared" si="77"/>
        <v>0</v>
      </c>
      <c r="K744">
        <f t="shared" si="78"/>
        <v>0</v>
      </c>
      <c r="L744">
        <f t="shared" si="79"/>
        <v>0</v>
      </c>
      <c r="M744">
        <f t="shared" si="80"/>
        <v>0</v>
      </c>
      <c r="N744">
        <f t="shared" si="81"/>
        <v>0</v>
      </c>
    </row>
    <row r="745" spans="8:14" x14ac:dyDescent="0.4">
      <c r="H745">
        <f t="shared" si="82"/>
        <v>0</v>
      </c>
      <c r="I745">
        <f t="shared" si="83"/>
        <v>0</v>
      </c>
      <c r="J745">
        <f t="shared" si="77"/>
        <v>0</v>
      </c>
      <c r="K745">
        <f t="shared" si="78"/>
        <v>0</v>
      </c>
      <c r="L745">
        <f t="shared" si="79"/>
        <v>0</v>
      </c>
      <c r="M745">
        <f t="shared" si="80"/>
        <v>0</v>
      </c>
      <c r="N745">
        <f t="shared" si="81"/>
        <v>0</v>
      </c>
    </row>
    <row r="746" spans="8:14" x14ac:dyDescent="0.4">
      <c r="H746">
        <f t="shared" si="82"/>
        <v>0</v>
      </c>
      <c r="I746">
        <f t="shared" si="83"/>
        <v>0</v>
      </c>
      <c r="J746">
        <f t="shared" si="77"/>
        <v>0</v>
      </c>
      <c r="K746">
        <f t="shared" si="78"/>
        <v>0</v>
      </c>
      <c r="L746">
        <f t="shared" si="79"/>
        <v>0</v>
      </c>
      <c r="M746">
        <f t="shared" si="80"/>
        <v>0</v>
      </c>
      <c r="N746">
        <f t="shared" si="81"/>
        <v>0</v>
      </c>
    </row>
    <row r="747" spans="8:14" x14ac:dyDescent="0.4">
      <c r="H747">
        <f t="shared" si="82"/>
        <v>0</v>
      </c>
      <c r="I747">
        <f t="shared" si="83"/>
        <v>0</v>
      </c>
      <c r="J747">
        <f t="shared" si="77"/>
        <v>0</v>
      </c>
      <c r="K747">
        <f t="shared" si="78"/>
        <v>0</v>
      </c>
      <c r="L747">
        <f t="shared" si="79"/>
        <v>0</v>
      </c>
      <c r="M747">
        <f t="shared" si="80"/>
        <v>0</v>
      </c>
      <c r="N747">
        <f t="shared" si="81"/>
        <v>0</v>
      </c>
    </row>
    <row r="748" spans="8:14" x14ac:dyDescent="0.4">
      <c r="H748">
        <f t="shared" si="82"/>
        <v>0</v>
      </c>
      <c r="I748">
        <f t="shared" si="83"/>
        <v>0</v>
      </c>
      <c r="J748">
        <f t="shared" si="77"/>
        <v>0</v>
      </c>
      <c r="K748">
        <f t="shared" si="78"/>
        <v>0</v>
      </c>
      <c r="L748">
        <f t="shared" si="79"/>
        <v>0</v>
      </c>
      <c r="M748">
        <f t="shared" si="80"/>
        <v>0</v>
      </c>
      <c r="N748">
        <f t="shared" si="81"/>
        <v>0</v>
      </c>
    </row>
    <row r="749" spans="8:14" x14ac:dyDescent="0.4">
      <c r="H749">
        <f t="shared" si="82"/>
        <v>0</v>
      </c>
      <c r="I749">
        <f t="shared" si="83"/>
        <v>0</v>
      </c>
      <c r="J749">
        <f t="shared" si="77"/>
        <v>0</v>
      </c>
      <c r="K749">
        <f t="shared" si="78"/>
        <v>0</v>
      </c>
      <c r="L749">
        <f t="shared" si="79"/>
        <v>0</v>
      </c>
      <c r="M749">
        <f t="shared" si="80"/>
        <v>0</v>
      </c>
      <c r="N749">
        <f t="shared" si="81"/>
        <v>0</v>
      </c>
    </row>
    <row r="750" spans="8:14" x14ac:dyDescent="0.4">
      <c r="H750">
        <f t="shared" si="82"/>
        <v>0</v>
      </c>
      <c r="I750">
        <f t="shared" si="83"/>
        <v>0</v>
      </c>
      <c r="J750">
        <f t="shared" si="77"/>
        <v>0</v>
      </c>
      <c r="K750">
        <f t="shared" si="78"/>
        <v>0</v>
      </c>
      <c r="L750">
        <f t="shared" si="79"/>
        <v>0</v>
      </c>
      <c r="M750">
        <f t="shared" si="80"/>
        <v>0</v>
      </c>
      <c r="N750">
        <f t="shared" si="81"/>
        <v>0</v>
      </c>
    </row>
    <row r="751" spans="8:14" x14ac:dyDescent="0.4">
      <c r="H751">
        <f t="shared" si="82"/>
        <v>0</v>
      </c>
      <c r="I751">
        <f t="shared" si="83"/>
        <v>0</v>
      </c>
      <c r="J751">
        <f t="shared" si="77"/>
        <v>0</v>
      </c>
      <c r="K751">
        <f t="shared" si="78"/>
        <v>0</v>
      </c>
      <c r="L751">
        <f t="shared" si="79"/>
        <v>0</v>
      </c>
      <c r="M751">
        <f t="shared" si="80"/>
        <v>0</v>
      </c>
      <c r="N751">
        <f t="shared" si="81"/>
        <v>0</v>
      </c>
    </row>
    <row r="752" spans="8:14" x14ac:dyDescent="0.4">
      <c r="H752">
        <f t="shared" si="82"/>
        <v>0</v>
      </c>
      <c r="I752">
        <f t="shared" si="83"/>
        <v>0</v>
      </c>
      <c r="J752">
        <f t="shared" si="77"/>
        <v>0</v>
      </c>
      <c r="K752">
        <f t="shared" si="78"/>
        <v>0</v>
      </c>
      <c r="L752">
        <f t="shared" si="79"/>
        <v>0</v>
      </c>
      <c r="M752">
        <f t="shared" si="80"/>
        <v>0</v>
      </c>
      <c r="N752">
        <f t="shared" si="81"/>
        <v>0</v>
      </c>
    </row>
    <row r="753" spans="8:14" x14ac:dyDescent="0.4">
      <c r="H753">
        <f t="shared" si="82"/>
        <v>0</v>
      </c>
      <c r="I753">
        <f t="shared" si="83"/>
        <v>0</v>
      </c>
      <c r="J753">
        <f t="shared" si="77"/>
        <v>0</v>
      </c>
      <c r="K753">
        <f t="shared" si="78"/>
        <v>0</v>
      </c>
      <c r="L753">
        <f t="shared" si="79"/>
        <v>0</v>
      </c>
      <c r="M753">
        <f t="shared" si="80"/>
        <v>0</v>
      </c>
      <c r="N753">
        <f t="shared" si="81"/>
        <v>0</v>
      </c>
    </row>
    <row r="754" spans="8:14" x14ac:dyDescent="0.4">
      <c r="H754">
        <f t="shared" si="82"/>
        <v>0</v>
      </c>
      <c r="I754">
        <f t="shared" si="83"/>
        <v>0</v>
      </c>
      <c r="J754">
        <f t="shared" si="77"/>
        <v>0</v>
      </c>
      <c r="K754">
        <f t="shared" si="78"/>
        <v>0</v>
      </c>
      <c r="L754">
        <f t="shared" si="79"/>
        <v>0</v>
      </c>
      <c r="M754">
        <f t="shared" si="80"/>
        <v>0</v>
      </c>
      <c r="N754">
        <f t="shared" si="81"/>
        <v>0</v>
      </c>
    </row>
    <row r="755" spans="8:14" x14ac:dyDescent="0.4">
      <c r="H755">
        <f t="shared" si="82"/>
        <v>0</v>
      </c>
      <c r="I755">
        <f t="shared" si="83"/>
        <v>0</v>
      </c>
      <c r="J755">
        <f t="shared" si="77"/>
        <v>0</v>
      </c>
      <c r="K755">
        <f t="shared" si="78"/>
        <v>0</v>
      </c>
      <c r="L755">
        <f t="shared" si="79"/>
        <v>0</v>
      </c>
      <c r="M755">
        <f t="shared" si="80"/>
        <v>0</v>
      </c>
      <c r="N755">
        <f t="shared" si="81"/>
        <v>0</v>
      </c>
    </row>
    <row r="756" spans="8:14" x14ac:dyDescent="0.4">
      <c r="H756">
        <f t="shared" si="82"/>
        <v>0</v>
      </c>
      <c r="I756">
        <f t="shared" si="83"/>
        <v>0</v>
      </c>
      <c r="J756">
        <f t="shared" si="77"/>
        <v>0</v>
      </c>
      <c r="K756">
        <f t="shared" si="78"/>
        <v>0</v>
      </c>
      <c r="L756">
        <f t="shared" si="79"/>
        <v>0</v>
      </c>
      <c r="M756">
        <f t="shared" si="80"/>
        <v>0</v>
      </c>
      <c r="N756">
        <f t="shared" si="81"/>
        <v>0</v>
      </c>
    </row>
    <row r="757" spans="8:14" x14ac:dyDescent="0.4">
      <c r="H757">
        <f t="shared" si="82"/>
        <v>0</v>
      </c>
      <c r="I757">
        <f t="shared" si="83"/>
        <v>0</v>
      </c>
      <c r="J757">
        <f t="shared" si="77"/>
        <v>0</v>
      </c>
      <c r="K757">
        <f t="shared" si="78"/>
        <v>0</v>
      </c>
      <c r="L757">
        <f t="shared" si="79"/>
        <v>0</v>
      </c>
      <c r="M757">
        <f t="shared" si="80"/>
        <v>0</v>
      </c>
      <c r="N757">
        <f t="shared" si="81"/>
        <v>0</v>
      </c>
    </row>
    <row r="758" spans="8:14" x14ac:dyDescent="0.4">
      <c r="H758">
        <f t="shared" si="82"/>
        <v>0</v>
      </c>
      <c r="I758">
        <f t="shared" si="83"/>
        <v>0</v>
      </c>
      <c r="J758">
        <f t="shared" si="77"/>
        <v>0</v>
      </c>
      <c r="K758">
        <f t="shared" si="78"/>
        <v>0</v>
      </c>
      <c r="L758">
        <f t="shared" si="79"/>
        <v>0</v>
      </c>
      <c r="M758">
        <f t="shared" si="80"/>
        <v>0</v>
      </c>
      <c r="N758">
        <f t="shared" si="81"/>
        <v>0</v>
      </c>
    </row>
    <row r="759" spans="8:14" x14ac:dyDescent="0.4">
      <c r="H759">
        <f t="shared" si="82"/>
        <v>0</v>
      </c>
      <c r="I759">
        <f t="shared" si="83"/>
        <v>0</v>
      </c>
      <c r="J759">
        <f t="shared" si="77"/>
        <v>0</v>
      </c>
      <c r="K759">
        <f t="shared" si="78"/>
        <v>0</v>
      </c>
      <c r="L759">
        <f t="shared" si="79"/>
        <v>0</v>
      </c>
      <c r="M759">
        <f t="shared" si="80"/>
        <v>0</v>
      </c>
      <c r="N759">
        <f t="shared" si="81"/>
        <v>0</v>
      </c>
    </row>
    <row r="760" spans="8:14" x14ac:dyDescent="0.4">
      <c r="H760">
        <f t="shared" si="82"/>
        <v>0</v>
      </c>
      <c r="I760">
        <f t="shared" si="83"/>
        <v>0</v>
      </c>
      <c r="J760">
        <f t="shared" si="77"/>
        <v>0</v>
      </c>
      <c r="K760">
        <f t="shared" si="78"/>
        <v>0</v>
      </c>
      <c r="L760">
        <f t="shared" si="79"/>
        <v>0</v>
      </c>
      <c r="M760">
        <f t="shared" si="80"/>
        <v>0</v>
      </c>
      <c r="N760">
        <f t="shared" si="81"/>
        <v>0</v>
      </c>
    </row>
    <row r="761" spans="8:14" x14ac:dyDescent="0.4">
      <c r="H761">
        <f t="shared" si="82"/>
        <v>0</v>
      </c>
      <c r="I761">
        <f t="shared" si="83"/>
        <v>0</v>
      </c>
      <c r="J761">
        <f t="shared" si="77"/>
        <v>0</v>
      </c>
      <c r="K761">
        <f t="shared" si="78"/>
        <v>0</v>
      </c>
      <c r="L761">
        <f t="shared" si="79"/>
        <v>0</v>
      </c>
      <c r="M761">
        <f t="shared" si="80"/>
        <v>0</v>
      </c>
      <c r="N761">
        <f t="shared" si="81"/>
        <v>0</v>
      </c>
    </row>
    <row r="762" spans="8:14" x14ac:dyDescent="0.4">
      <c r="H762">
        <f t="shared" si="82"/>
        <v>0</v>
      </c>
      <c r="I762">
        <f t="shared" si="83"/>
        <v>0</v>
      </c>
      <c r="J762">
        <f t="shared" si="77"/>
        <v>0</v>
      </c>
      <c r="K762">
        <f t="shared" si="78"/>
        <v>0</v>
      </c>
      <c r="L762">
        <f t="shared" si="79"/>
        <v>0</v>
      </c>
      <c r="M762">
        <f t="shared" si="80"/>
        <v>0</v>
      </c>
      <c r="N762">
        <f t="shared" si="81"/>
        <v>0</v>
      </c>
    </row>
    <row r="763" spans="8:14" x14ac:dyDescent="0.4">
      <c r="H763">
        <f t="shared" si="82"/>
        <v>0</v>
      </c>
      <c r="I763">
        <f t="shared" si="83"/>
        <v>0</v>
      </c>
      <c r="J763">
        <f t="shared" si="77"/>
        <v>0</v>
      </c>
      <c r="K763">
        <f t="shared" si="78"/>
        <v>0</v>
      </c>
      <c r="L763">
        <f t="shared" si="79"/>
        <v>0</v>
      </c>
      <c r="M763">
        <f t="shared" si="80"/>
        <v>0</v>
      </c>
      <c r="N763">
        <f t="shared" si="81"/>
        <v>0</v>
      </c>
    </row>
    <row r="764" spans="8:14" x14ac:dyDescent="0.4">
      <c r="H764">
        <f t="shared" si="82"/>
        <v>0</v>
      </c>
      <c r="I764">
        <f t="shared" si="83"/>
        <v>0</v>
      </c>
      <c r="J764">
        <f t="shared" si="77"/>
        <v>0</v>
      </c>
      <c r="K764">
        <f t="shared" si="78"/>
        <v>0</v>
      </c>
      <c r="L764">
        <f t="shared" si="79"/>
        <v>0</v>
      </c>
      <c r="M764">
        <f t="shared" si="80"/>
        <v>0</v>
      </c>
      <c r="N764">
        <f t="shared" si="81"/>
        <v>0</v>
      </c>
    </row>
    <row r="765" spans="8:14" x14ac:dyDescent="0.4">
      <c r="H765">
        <f t="shared" si="82"/>
        <v>0</v>
      </c>
      <c r="I765">
        <f t="shared" si="83"/>
        <v>0</v>
      </c>
      <c r="J765">
        <f t="shared" si="77"/>
        <v>0</v>
      </c>
      <c r="K765">
        <f t="shared" si="78"/>
        <v>0</v>
      </c>
      <c r="L765">
        <f t="shared" si="79"/>
        <v>0</v>
      </c>
      <c r="M765">
        <f t="shared" si="80"/>
        <v>0</v>
      </c>
      <c r="N765">
        <f t="shared" si="81"/>
        <v>0</v>
      </c>
    </row>
    <row r="766" spans="8:14" x14ac:dyDescent="0.4">
      <c r="H766">
        <f t="shared" si="82"/>
        <v>0</v>
      </c>
      <c r="I766">
        <f t="shared" si="83"/>
        <v>0</v>
      </c>
      <c r="J766">
        <f t="shared" si="77"/>
        <v>0</v>
      </c>
      <c r="K766">
        <f t="shared" si="78"/>
        <v>0</v>
      </c>
      <c r="L766">
        <f t="shared" si="79"/>
        <v>0</v>
      </c>
      <c r="M766">
        <f t="shared" si="80"/>
        <v>0</v>
      </c>
      <c r="N766">
        <f t="shared" si="81"/>
        <v>0</v>
      </c>
    </row>
    <row r="767" spans="8:14" x14ac:dyDescent="0.4">
      <c r="H767">
        <f t="shared" si="82"/>
        <v>0</v>
      </c>
      <c r="I767">
        <f t="shared" si="83"/>
        <v>0</v>
      </c>
      <c r="J767">
        <f t="shared" si="77"/>
        <v>0</v>
      </c>
      <c r="K767">
        <f t="shared" si="78"/>
        <v>0</v>
      </c>
      <c r="L767">
        <f t="shared" si="79"/>
        <v>0</v>
      </c>
      <c r="M767">
        <f t="shared" si="80"/>
        <v>0</v>
      </c>
      <c r="N767">
        <f t="shared" si="81"/>
        <v>0</v>
      </c>
    </row>
    <row r="768" spans="8:14" x14ac:dyDescent="0.4">
      <c r="H768">
        <f t="shared" si="82"/>
        <v>0</v>
      </c>
      <c r="I768">
        <f t="shared" si="83"/>
        <v>0</v>
      </c>
      <c r="J768">
        <f t="shared" si="77"/>
        <v>0</v>
      </c>
      <c r="K768">
        <f t="shared" si="78"/>
        <v>0</v>
      </c>
      <c r="L768">
        <f t="shared" si="79"/>
        <v>0</v>
      </c>
      <c r="M768">
        <f t="shared" si="80"/>
        <v>0</v>
      </c>
      <c r="N768">
        <f t="shared" si="81"/>
        <v>0</v>
      </c>
    </row>
    <row r="769" spans="8:14" x14ac:dyDescent="0.4">
      <c r="H769">
        <f t="shared" si="82"/>
        <v>0</v>
      </c>
      <c r="I769">
        <f t="shared" si="83"/>
        <v>0</v>
      </c>
      <c r="J769">
        <f t="shared" si="77"/>
        <v>0</v>
      </c>
      <c r="K769">
        <f t="shared" si="78"/>
        <v>0</v>
      </c>
      <c r="L769">
        <f t="shared" si="79"/>
        <v>0</v>
      </c>
      <c r="M769">
        <f t="shared" si="80"/>
        <v>0</v>
      </c>
      <c r="N769">
        <f t="shared" si="81"/>
        <v>0</v>
      </c>
    </row>
    <row r="770" spans="8:14" x14ac:dyDescent="0.4">
      <c r="H770">
        <f t="shared" si="82"/>
        <v>0</v>
      </c>
      <c r="I770">
        <f t="shared" si="83"/>
        <v>0</v>
      </c>
      <c r="J770">
        <f t="shared" si="77"/>
        <v>0</v>
      </c>
      <c r="K770">
        <f t="shared" si="78"/>
        <v>0</v>
      </c>
      <c r="L770">
        <f t="shared" si="79"/>
        <v>0</v>
      </c>
      <c r="M770">
        <f t="shared" si="80"/>
        <v>0</v>
      </c>
      <c r="N770">
        <f t="shared" si="81"/>
        <v>0</v>
      </c>
    </row>
    <row r="771" spans="8:14" x14ac:dyDescent="0.4">
      <c r="H771">
        <f t="shared" si="82"/>
        <v>0</v>
      </c>
      <c r="I771">
        <f t="shared" si="83"/>
        <v>0</v>
      </c>
      <c r="J771">
        <f t="shared" si="77"/>
        <v>0</v>
      </c>
      <c r="K771">
        <f t="shared" si="78"/>
        <v>0</v>
      </c>
      <c r="L771">
        <f t="shared" si="79"/>
        <v>0</v>
      </c>
      <c r="M771">
        <f t="shared" si="80"/>
        <v>0</v>
      </c>
      <c r="N771">
        <f t="shared" si="81"/>
        <v>0</v>
      </c>
    </row>
    <row r="772" spans="8:14" x14ac:dyDescent="0.4">
      <c r="H772">
        <f t="shared" si="82"/>
        <v>0</v>
      </c>
      <c r="I772">
        <f t="shared" si="83"/>
        <v>0</v>
      </c>
      <c r="J772">
        <f t="shared" si="77"/>
        <v>0</v>
      </c>
      <c r="K772">
        <f t="shared" si="78"/>
        <v>0</v>
      </c>
      <c r="L772">
        <f t="shared" si="79"/>
        <v>0</v>
      </c>
      <c r="M772">
        <f t="shared" si="80"/>
        <v>0</v>
      </c>
      <c r="N772">
        <f t="shared" si="81"/>
        <v>0</v>
      </c>
    </row>
    <row r="773" spans="8:14" x14ac:dyDescent="0.4">
      <c r="H773">
        <f t="shared" si="82"/>
        <v>0</v>
      </c>
      <c r="I773">
        <f t="shared" si="83"/>
        <v>0</v>
      </c>
      <c r="J773">
        <f t="shared" ref="J773:J836" si="84">COUNTIF(C773,"Transoesophageal echo")</f>
        <v>0</v>
      </c>
      <c r="K773">
        <f t="shared" ref="K773:K836" si="85">COUNTIF(C773,"DC cardioversion")</f>
        <v>0</v>
      </c>
      <c r="L773">
        <f t="shared" ref="L773:L836" si="86">COUNTIF(C773,"Holter monitor")</f>
        <v>0</v>
      </c>
      <c r="M773">
        <f t="shared" ref="M773:M836" si="87">COUNTIF(C773,"Exercise stress test")</f>
        <v>0</v>
      </c>
      <c r="N773">
        <f t="shared" ref="N773:N836" si="88">COUNTIF(C773,"Stress echo (DSE / ESE)")</f>
        <v>0</v>
      </c>
    </row>
    <row r="774" spans="8:14" x14ac:dyDescent="0.4">
      <c r="H774">
        <f t="shared" ref="H774:H837" si="89">COUNTIF(C774,"Transthoracic echo")</f>
        <v>0</v>
      </c>
      <c r="I774">
        <f t="shared" ref="I774:I837" si="90">COUNTIF(C774,"ECHO report")</f>
        <v>0</v>
      </c>
      <c r="J774">
        <f t="shared" si="84"/>
        <v>0</v>
      </c>
      <c r="K774">
        <f t="shared" si="85"/>
        <v>0</v>
      </c>
      <c r="L774">
        <f t="shared" si="86"/>
        <v>0</v>
      </c>
      <c r="M774">
        <f t="shared" si="87"/>
        <v>0</v>
      </c>
      <c r="N774">
        <f t="shared" si="88"/>
        <v>0</v>
      </c>
    </row>
    <row r="775" spans="8:14" x14ac:dyDescent="0.4">
      <c r="H775">
        <f t="shared" si="89"/>
        <v>0</v>
      </c>
      <c r="I775">
        <f t="shared" si="90"/>
        <v>0</v>
      </c>
      <c r="J775">
        <f t="shared" si="84"/>
        <v>0</v>
      </c>
      <c r="K775">
        <f t="shared" si="85"/>
        <v>0</v>
      </c>
      <c r="L775">
        <f t="shared" si="86"/>
        <v>0</v>
      </c>
      <c r="M775">
        <f t="shared" si="87"/>
        <v>0</v>
      </c>
      <c r="N775">
        <f t="shared" si="88"/>
        <v>0</v>
      </c>
    </row>
    <row r="776" spans="8:14" x14ac:dyDescent="0.4">
      <c r="H776">
        <f t="shared" si="89"/>
        <v>0</v>
      </c>
      <c r="I776">
        <f t="shared" si="90"/>
        <v>0</v>
      </c>
      <c r="J776">
        <f t="shared" si="84"/>
        <v>0</v>
      </c>
      <c r="K776">
        <f t="shared" si="85"/>
        <v>0</v>
      </c>
      <c r="L776">
        <f t="shared" si="86"/>
        <v>0</v>
      </c>
      <c r="M776">
        <f t="shared" si="87"/>
        <v>0</v>
      </c>
      <c r="N776">
        <f t="shared" si="88"/>
        <v>0</v>
      </c>
    </row>
    <row r="777" spans="8:14" x14ac:dyDescent="0.4">
      <c r="H777">
        <f t="shared" si="89"/>
        <v>0</v>
      </c>
      <c r="I777">
        <f t="shared" si="90"/>
        <v>0</v>
      </c>
      <c r="J777">
        <f t="shared" si="84"/>
        <v>0</v>
      </c>
      <c r="K777">
        <f t="shared" si="85"/>
        <v>0</v>
      </c>
      <c r="L777">
        <f t="shared" si="86"/>
        <v>0</v>
      </c>
      <c r="M777">
        <f t="shared" si="87"/>
        <v>0</v>
      </c>
      <c r="N777">
        <f t="shared" si="88"/>
        <v>0</v>
      </c>
    </row>
    <row r="778" spans="8:14" x14ac:dyDescent="0.4">
      <c r="H778">
        <f t="shared" si="89"/>
        <v>0</v>
      </c>
      <c r="I778">
        <f t="shared" si="90"/>
        <v>0</v>
      </c>
      <c r="J778">
        <f t="shared" si="84"/>
        <v>0</v>
      </c>
      <c r="K778">
        <f t="shared" si="85"/>
        <v>0</v>
      </c>
      <c r="L778">
        <f t="shared" si="86"/>
        <v>0</v>
      </c>
      <c r="M778">
        <f t="shared" si="87"/>
        <v>0</v>
      </c>
      <c r="N778">
        <f t="shared" si="88"/>
        <v>0</v>
      </c>
    </row>
    <row r="779" spans="8:14" x14ac:dyDescent="0.4">
      <c r="H779">
        <f t="shared" si="89"/>
        <v>0</v>
      </c>
      <c r="I779">
        <f t="shared" si="90"/>
        <v>0</v>
      </c>
      <c r="J779">
        <f t="shared" si="84"/>
        <v>0</v>
      </c>
      <c r="K779">
        <f t="shared" si="85"/>
        <v>0</v>
      </c>
      <c r="L779">
        <f t="shared" si="86"/>
        <v>0</v>
      </c>
      <c r="M779">
        <f t="shared" si="87"/>
        <v>0</v>
      </c>
      <c r="N779">
        <f t="shared" si="88"/>
        <v>0</v>
      </c>
    </row>
    <row r="780" spans="8:14" x14ac:dyDescent="0.4">
      <c r="H780">
        <f t="shared" si="89"/>
        <v>0</v>
      </c>
      <c r="I780">
        <f t="shared" si="90"/>
        <v>0</v>
      </c>
      <c r="J780">
        <f t="shared" si="84"/>
        <v>0</v>
      </c>
      <c r="K780">
        <f t="shared" si="85"/>
        <v>0</v>
      </c>
      <c r="L780">
        <f t="shared" si="86"/>
        <v>0</v>
      </c>
      <c r="M780">
        <f t="shared" si="87"/>
        <v>0</v>
      </c>
      <c r="N780">
        <f t="shared" si="88"/>
        <v>0</v>
      </c>
    </row>
    <row r="781" spans="8:14" x14ac:dyDescent="0.4">
      <c r="H781">
        <f t="shared" si="89"/>
        <v>0</v>
      </c>
      <c r="I781">
        <f t="shared" si="90"/>
        <v>0</v>
      </c>
      <c r="J781">
        <f t="shared" si="84"/>
        <v>0</v>
      </c>
      <c r="K781">
        <f t="shared" si="85"/>
        <v>0</v>
      </c>
      <c r="L781">
        <f t="shared" si="86"/>
        <v>0</v>
      </c>
      <c r="M781">
        <f t="shared" si="87"/>
        <v>0</v>
      </c>
      <c r="N781">
        <f t="shared" si="88"/>
        <v>0</v>
      </c>
    </row>
    <row r="782" spans="8:14" x14ac:dyDescent="0.4">
      <c r="H782">
        <f t="shared" si="89"/>
        <v>0</v>
      </c>
      <c r="I782">
        <f t="shared" si="90"/>
        <v>0</v>
      </c>
      <c r="J782">
        <f t="shared" si="84"/>
        <v>0</v>
      </c>
      <c r="K782">
        <f t="shared" si="85"/>
        <v>0</v>
      </c>
      <c r="L782">
        <f t="shared" si="86"/>
        <v>0</v>
      </c>
      <c r="M782">
        <f t="shared" si="87"/>
        <v>0</v>
      </c>
      <c r="N782">
        <f t="shared" si="88"/>
        <v>0</v>
      </c>
    </row>
    <row r="783" spans="8:14" x14ac:dyDescent="0.4">
      <c r="H783">
        <f t="shared" si="89"/>
        <v>0</v>
      </c>
      <c r="I783">
        <f t="shared" si="90"/>
        <v>0</v>
      </c>
      <c r="J783">
        <f t="shared" si="84"/>
        <v>0</v>
      </c>
      <c r="K783">
        <f t="shared" si="85"/>
        <v>0</v>
      </c>
      <c r="L783">
        <f t="shared" si="86"/>
        <v>0</v>
      </c>
      <c r="M783">
        <f t="shared" si="87"/>
        <v>0</v>
      </c>
      <c r="N783">
        <f t="shared" si="88"/>
        <v>0</v>
      </c>
    </row>
    <row r="784" spans="8:14" x14ac:dyDescent="0.4">
      <c r="H784">
        <f t="shared" si="89"/>
        <v>0</v>
      </c>
      <c r="I784">
        <f t="shared" si="90"/>
        <v>0</v>
      </c>
      <c r="J784">
        <f t="shared" si="84"/>
        <v>0</v>
      </c>
      <c r="K784">
        <f t="shared" si="85"/>
        <v>0</v>
      </c>
      <c r="L784">
        <f t="shared" si="86"/>
        <v>0</v>
      </c>
      <c r="M784">
        <f t="shared" si="87"/>
        <v>0</v>
      </c>
      <c r="N784">
        <f t="shared" si="88"/>
        <v>0</v>
      </c>
    </row>
    <row r="785" spans="8:14" x14ac:dyDescent="0.4">
      <c r="H785">
        <f t="shared" si="89"/>
        <v>0</v>
      </c>
      <c r="I785">
        <f t="shared" si="90"/>
        <v>0</v>
      </c>
      <c r="J785">
        <f t="shared" si="84"/>
        <v>0</v>
      </c>
      <c r="K785">
        <f t="shared" si="85"/>
        <v>0</v>
      </c>
      <c r="L785">
        <f t="shared" si="86"/>
        <v>0</v>
      </c>
      <c r="M785">
        <f t="shared" si="87"/>
        <v>0</v>
      </c>
      <c r="N785">
        <f t="shared" si="88"/>
        <v>0</v>
      </c>
    </row>
    <row r="786" spans="8:14" x14ac:dyDescent="0.4">
      <c r="H786">
        <f t="shared" si="89"/>
        <v>0</v>
      </c>
      <c r="I786">
        <f t="shared" si="90"/>
        <v>0</v>
      </c>
      <c r="J786">
        <f t="shared" si="84"/>
        <v>0</v>
      </c>
      <c r="K786">
        <f t="shared" si="85"/>
        <v>0</v>
      </c>
      <c r="L786">
        <f t="shared" si="86"/>
        <v>0</v>
      </c>
      <c r="M786">
        <f t="shared" si="87"/>
        <v>0</v>
      </c>
      <c r="N786">
        <f t="shared" si="88"/>
        <v>0</v>
      </c>
    </row>
    <row r="787" spans="8:14" x14ac:dyDescent="0.4">
      <c r="H787">
        <f t="shared" si="89"/>
        <v>0</v>
      </c>
      <c r="I787">
        <f t="shared" si="90"/>
        <v>0</v>
      </c>
      <c r="J787">
        <f t="shared" si="84"/>
        <v>0</v>
      </c>
      <c r="K787">
        <f t="shared" si="85"/>
        <v>0</v>
      </c>
      <c r="L787">
        <f t="shared" si="86"/>
        <v>0</v>
      </c>
      <c r="M787">
        <f t="shared" si="87"/>
        <v>0</v>
      </c>
      <c r="N787">
        <f t="shared" si="88"/>
        <v>0</v>
      </c>
    </row>
    <row r="788" spans="8:14" x14ac:dyDescent="0.4">
      <c r="H788">
        <f t="shared" si="89"/>
        <v>0</v>
      </c>
      <c r="I788">
        <f t="shared" si="90"/>
        <v>0</v>
      </c>
      <c r="J788">
        <f t="shared" si="84"/>
        <v>0</v>
      </c>
      <c r="K788">
        <f t="shared" si="85"/>
        <v>0</v>
      </c>
      <c r="L788">
        <f t="shared" si="86"/>
        <v>0</v>
      </c>
      <c r="M788">
        <f t="shared" si="87"/>
        <v>0</v>
      </c>
      <c r="N788">
        <f t="shared" si="88"/>
        <v>0</v>
      </c>
    </row>
    <row r="789" spans="8:14" x14ac:dyDescent="0.4">
      <c r="H789">
        <f t="shared" si="89"/>
        <v>0</v>
      </c>
      <c r="I789">
        <f t="shared" si="90"/>
        <v>0</v>
      </c>
      <c r="J789">
        <f t="shared" si="84"/>
        <v>0</v>
      </c>
      <c r="K789">
        <f t="shared" si="85"/>
        <v>0</v>
      </c>
      <c r="L789">
        <f t="shared" si="86"/>
        <v>0</v>
      </c>
      <c r="M789">
        <f t="shared" si="87"/>
        <v>0</v>
      </c>
      <c r="N789">
        <f t="shared" si="88"/>
        <v>0</v>
      </c>
    </row>
    <row r="790" spans="8:14" x14ac:dyDescent="0.4">
      <c r="H790">
        <f t="shared" si="89"/>
        <v>0</v>
      </c>
      <c r="I790">
        <f t="shared" si="90"/>
        <v>0</v>
      </c>
      <c r="J790">
        <f t="shared" si="84"/>
        <v>0</v>
      </c>
      <c r="K790">
        <f t="shared" si="85"/>
        <v>0</v>
      </c>
      <c r="L790">
        <f t="shared" si="86"/>
        <v>0</v>
      </c>
      <c r="M790">
        <f t="shared" si="87"/>
        <v>0</v>
      </c>
      <c r="N790">
        <f t="shared" si="88"/>
        <v>0</v>
      </c>
    </row>
    <row r="791" spans="8:14" x14ac:dyDescent="0.4">
      <c r="H791">
        <f t="shared" si="89"/>
        <v>0</v>
      </c>
      <c r="I791">
        <f t="shared" si="90"/>
        <v>0</v>
      </c>
      <c r="J791">
        <f t="shared" si="84"/>
        <v>0</v>
      </c>
      <c r="K791">
        <f t="shared" si="85"/>
        <v>0</v>
      </c>
      <c r="L791">
        <f t="shared" si="86"/>
        <v>0</v>
      </c>
      <c r="M791">
        <f t="shared" si="87"/>
        <v>0</v>
      </c>
      <c r="N791">
        <f t="shared" si="88"/>
        <v>0</v>
      </c>
    </row>
    <row r="792" spans="8:14" x14ac:dyDescent="0.4">
      <c r="H792">
        <f t="shared" si="89"/>
        <v>0</v>
      </c>
      <c r="I792">
        <f t="shared" si="90"/>
        <v>0</v>
      </c>
      <c r="J792">
        <f t="shared" si="84"/>
        <v>0</v>
      </c>
      <c r="K792">
        <f t="shared" si="85"/>
        <v>0</v>
      </c>
      <c r="L792">
        <f t="shared" si="86"/>
        <v>0</v>
      </c>
      <c r="M792">
        <f t="shared" si="87"/>
        <v>0</v>
      </c>
      <c r="N792">
        <f t="shared" si="88"/>
        <v>0</v>
      </c>
    </row>
    <row r="793" spans="8:14" x14ac:dyDescent="0.4">
      <c r="H793">
        <f t="shared" si="89"/>
        <v>0</v>
      </c>
      <c r="I793">
        <f t="shared" si="90"/>
        <v>0</v>
      </c>
      <c r="J793">
        <f t="shared" si="84"/>
        <v>0</v>
      </c>
      <c r="K793">
        <f t="shared" si="85"/>
        <v>0</v>
      </c>
      <c r="L793">
        <f t="shared" si="86"/>
        <v>0</v>
      </c>
      <c r="M793">
        <f t="shared" si="87"/>
        <v>0</v>
      </c>
      <c r="N793">
        <f t="shared" si="88"/>
        <v>0</v>
      </c>
    </row>
    <row r="794" spans="8:14" x14ac:dyDescent="0.4">
      <c r="H794">
        <f t="shared" si="89"/>
        <v>0</v>
      </c>
      <c r="I794">
        <f t="shared" si="90"/>
        <v>0</v>
      </c>
      <c r="J794">
        <f t="shared" si="84"/>
        <v>0</v>
      </c>
      <c r="K794">
        <f t="shared" si="85"/>
        <v>0</v>
      </c>
      <c r="L794">
        <f t="shared" si="86"/>
        <v>0</v>
      </c>
      <c r="M794">
        <f t="shared" si="87"/>
        <v>0</v>
      </c>
      <c r="N794">
        <f t="shared" si="88"/>
        <v>0</v>
      </c>
    </row>
    <row r="795" spans="8:14" x14ac:dyDescent="0.4">
      <c r="H795">
        <f t="shared" si="89"/>
        <v>0</v>
      </c>
      <c r="I795">
        <f t="shared" si="90"/>
        <v>0</v>
      </c>
      <c r="J795">
        <f t="shared" si="84"/>
        <v>0</v>
      </c>
      <c r="K795">
        <f t="shared" si="85"/>
        <v>0</v>
      </c>
      <c r="L795">
        <f t="shared" si="86"/>
        <v>0</v>
      </c>
      <c r="M795">
        <f t="shared" si="87"/>
        <v>0</v>
      </c>
      <c r="N795">
        <f t="shared" si="88"/>
        <v>0</v>
      </c>
    </row>
    <row r="796" spans="8:14" x14ac:dyDescent="0.4">
      <c r="H796">
        <f t="shared" si="89"/>
        <v>0</v>
      </c>
      <c r="I796">
        <f t="shared" si="90"/>
        <v>0</v>
      </c>
      <c r="J796">
        <f t="shared" si="84"/>
        <v>0</v>
      </c>
      <c r="K796">
        <f t="shared" si="85"/>
        <v>0</v>
      </c>
      <c r="L796">
        <f t="shared" si="86"/>
        <v>0</v>
      </c>
      <c r="M796">
        <f t="shared" si="87"/>
        <v>0</v>
      </c>
      <c r="N796">
        <f t="shared" si="88"/>
        <v>0</v>
      </c>
    </row>
    <row r="797" spans="8:14" x14ac:dyDescent="0.4">
      <c r="H797">
        <f t="shared" si="89"/>
        <v>0</v>
      </c>
      <c r="I797">
        <f t="shared" si="90"/>
        <v>0</v>
      </c>
      <c r="J797">
        <f t="shared" si="84"/>
        <v>0</v>
      </c>
      <c r="K797">
        <f t="shared" si="85"/>
        <v>0</v>
      </c>
      <c r="L797">
        <f t="shared" si="86"/>
        <v>0</v>
      </c>
      <c r="M797">
        <f t="shared" si="87"/>
        <v>0</v>
      </c>
      <c r="N797">
        <f t="shared" si="88"/>
        <v>0</v>
      </c>
    </row>
    <row r="798" spans="8:14" x14ac:dyDescent="0.4">
      <c r="H798">
        <f t="shared" si="89"/>
        <v>0</v>
      </c>
      <c r="I798">
        <f t="shared" si="90"/>
        <v>0</v>
      </c>
      <c r="J798">
        <f t="shared" si="84"/>
        <v>0</v>
      </c>
      <c r="K798">
        <f t="shared" si="85"/>
        <v>0</v>
      </c>
      <c r="L798">
        <f t="shared" si="86"/>
        <v>0</v>
      </c>
      <c r="M798">
        <f t="shared" si="87"/>
        <v>0</v>
      </c>
      <c r="N798">
        <f t="shared" si="88"/>
        <v>0</v>
      </c>
    </row>
    <row r="799" spans="8:14" x14ac:dyDescent="0.4">
      <c r="H799">
        <f t="shared" si="89"/>
        <v>0</v>
      </c>
      <c r="I799">
        <f t="shared" si="90"/>
        <v>0</v>
      </c>
      <c r="J799">
        <f t="shared" si="84"/>
        <v>0</v>
      </c>
      <c r="K799">
        <f t="shared" si="85"/>
        <v>0</v>
      </c>
      <c r="L799">
        <f t="shared" si="86"/>
        <v>0</v>
      </c>
      <c r="M799">
        <f t="shared" si="87"/>
        <v>0</v>
      </c>
      <c r="N799">
        <f t="shared" si="88"/>
        <v>0</v>
      </c>
    </row>
    <row r="800" spans="8:14" x14ac:dyDescent="0.4">
      <c r="H800">
        <f t="shared" si="89"/>
        <v>0</v>
      </c>
      <c r="I800">
        <f t="shared" si="90"/>
        <v>0</v>
      </c>
      <c r="J800">
        <f t="shared" si="84"/>
        <v>0</v>
      </c>
      <c r="K800">
        <f t="shared" si="85"/>
        <v>0</v>
      </c>
      <c r="L800">
        <f t="shared" si="86"/>
        <v>0</v>
      </c>
      <c r="M800">
        <f t="shared" si="87"/>
        <v>0</v>
      </c>
      <c r="N800">
        <f t="shared" si="88"/>
        <v>0</v>
      </c>
    </row>
    <row r="801" spans="8:14" x14ac:dyDescent="0.4">
      <c r="H801">
        <f t="shared" si="89"/>
        <v>0</v>
      </c>
      <c r="I801">
        <f t="shared" si="90"/>
        <v>0</v>
      </c>
      <c r="J801">
        <f t="shared" si="84"/>
        <v>0</v>
      </c>
      <c r="K801">
        <f t="shared" si="85"/>
        <v>0</v>
      </c>
      <c r="L801">
        <f t="shared" si="86"/>
        <v>0</v>
      </c>
      <c r="M801">
        <f t="shared" si="87"/>
        <v>0</v>
      </c>
      <c r="N801">
        <f t="shared" si="88"/>
        <v>0</v>
      </c>
    </row>
    <row r="802" spans="8:14" x14ac:dyDescent="0.4">
      <c r="H802">
        <f t="shared" si="89"/>
        <v>0</v>
      </c>
      <c r="I802">
        <f t="shared" si="90"/>
        <v>0</v>
      </c>
      <c r="J802">
        <f t="shared" si="84"/>
        <v>0</v>
      </c>
      <c r="K802">
        <f t="shared" si="85"/>
        <v>0</v>
      </c>
      <c r="L802">
        <f t="shared" si="86"/>
        <v>0</v>
      </c>
      <c r="M802">
        <f t="shared" si="87"/>
        <v>0</v>
      </c>
      <c r="N802">
        <f t="shared" si="88"/>
        <v>0</v>
      </c>
    </row>
    <row r="803" spans="8:14" x14ac:dyDescent="0.4">
      <c r="H803">
        <f t="shared" si="89"/>
        <v>0</v>
      </c>
      <c r="I803">
        <f t="shared" si="90"/>
        <v>0</v>
      </c>
      <c r="J803">
        <f t="shared" si="84"/>
        <v>0</v>
      </c>
      <c r="K803">
        <f t="shared" si="85"/>
        <v>0</v>
      </c>
      <c r="L803">
        <f t="shared" si="86"/>
        <v>0</v>
      </c>
      <c r="M803">
        <f t="shared" si="87"/>
        <v>0</v>
      </c>
      <c r="N803">
        <f t="shared" si="88"/>
        <v>0</v>
      </c>
    </row>
    <row r="804" spans="8:14" x14ac:dyDescent="0.4">
      <c r="H804">
        <f t="shared" si="89"/>
        <v>0</v>
      </c>
      <c r="I804">
        <f t="shared" si="90"/>
        <v>0</v>
      </c>
      <c r="J804">
        <f t="shared" si="84"/>
        <v>0</v>
      </c>
      <c r="K804">
        <f t="shared" si="85"/>
        <v>0</v>
      </c>
      <c r="L804">
        <f t="shared" si="86"/>
        <v>0</v>
      </c>
      <c r="M804">
        <f t="shared" si="87"/>
        <v>0</v>
      </c>
      <c r="N804">
        <f t="shared" si="88"/>
        <v>0</v>
      </c>
    </row>
    <row r="805" spans="8:14" x14ac:dyDescent="0.4">
      <c r="H805">
        <f t="shared" si="89"/>
        <v>0</v>
      </c>
      <c r="I805">
        <f t="shared" si="90"/>
        <v>0</v>
      </c>
      <c r="J805">
        <f t="shared" si="84"/>
        <v>0</v>
      </c>
      <c r="K805">
        <f t="shared" si="85"/>
        <v>0</v>
      </c>
      <c r="L805">
        <f t="shared" si="86"/>
        <v>0</v>
      </c>
      <c r="M805">
        <f t="shared" si="87"/>
        <v>0</v>
      </c>
      <c r="N805">
        <f t="shared" si="88"/>
        <v>0</v>
      </c>
    </row>
    <row r="806" spans="8:14" x14ac:dyDescent="0.4">
      <c r="H806">
        <f t="shared" si="89"/>
        <v>0</v>
      </c>
      <c r="I806">
        <f t="shared" si="90"/>
        <v>0</v>
      </c>
      <c r="J806">
        <f t="shared" si="84"/>
        <v>0</v>
      </c>
      <c r="K806">
        <f t="shared" si="85"/>
        <v>0</v>
      </c>
      <c r="L806">
        <f t="shared" si="86"/>
        <v>0</v>
      </c>
      <c r="M806">
        <f t="shared" si="87"/>
        <v>0</v>
      </c>
      <c r="N806">
        <f t="shared" si="88"/>
        <v>0</v>
      </c>
    </row>
    <row r="807" spans="8:14" x14ac:dyDescent="0.4">
      <c r="H807">
        <f t="shared" si="89"/>
        <v>0</v>
      </c>
      <c r="I807">
        <f t="shared" si="90"/>
        <v>0</v>
      </c>
      <c r="J807">
        <f t="shared" si="84"/>
        <v>0</v>
      </c>
      <c r="K807">
        <f t="shared" si="85"/>
        <v>0</v>
      </c>
      <c r="L807">
        <f t="shared" si="86"/>
        <v>0</v>
      </c>
      <c r="M807">
        <f t="shared" si="87"/>
        <v>0</v>
      </c>
      <c r="N807">
        <f t="shared" si="88"/>
        <v>0</v>
      </c>
    </row>
    <row r="808" spans="8:14" x14ac:dyDescent="0.4">
      <c r="H808">
        <f t="shared" si="89"/>
        <v>0</v>
      </c>
      <c r="I808">
        <f t="shared" si="90"/>
        <v>0</v>
      </c>
      <c r="J808">
        <f t="shared" si="84"/>
        <v>0</v>
      </c>
      <c r="K808">
        <f t="shared" si="85"/>
        <v>0</v>
      </c>
      <c r="L808">
        <f t="shared" si="86"/>
        <v>0</v>
      </c>
      <c r="M808">
        <f t="shared" si="87"/>
        <v>0</v>
      </c>
      <c r="N808">
        <f t="shared" si="88"/>
        <v>0</v>
      </c>
    </row>
    <row r="809" spans="8:14" x14ac:dyDescent="0.4">
      <c r="H809">
        <f t="shared" si="89"/>
        <v>0</v>
      </c>
      <c r="I809">
        <f t="shared" si="90"/>
        <v>0</v>
      </c>
      <c r="J809">
        <f t="shared" si="84"/>
        <v>0</v>
      </c>
      <c r="K809">
        <f t="shared" si="85"/>
        <v>0</v>
      </c>
      <c r="L809">
        <f t="shared" si="86"/>
        <v>0</v>
      </c>
      <c r="M809">
        <f t="shared" si="87"/>
        <v>0</v>
      </c>
      <c r="N809">
        <f t="shared" si="88"/>
        <v>0</v>
      </c>
    </row>
    <row r="810" spans="8:14" x14ac:dyDescent="0.4">
      <c r="H810">
        <f t="shared" si="89"/>
        <v>0</v>
      </c>
      <c r="I810">
        <f t="shared" si="90"/>
        <v>0</v>
      </c>
      <c r="J810">
        <f t="shared" si="84"/>
        <v>0</v>
      </c>
      <c r="K810">
        <f t="shared" si="85"/>
        <v>0</v>
      </c>
      <c r="L810">
        <f t="shared" si="86"/>
        <v>0</v>
      </c>
      <c r="M810">
        <f t="shared" si="87"/>
        <v>0</v>
      </c>
      <c r="N810">
        <f t="shared" si="88"/>
        <v>0</v>
      </c>
    </row>
    <row r="811" spans="8:14" x14ac:dyDescent="0.4">
      <c r="H811">
        <f t="shared" si="89"/>
        <v>0</v>
      </c>
      <c r="I811">
        <f t="shared" si="90"/>
        <v>0</v>
      </c>
      <c r="J811">
        <f t="shared" si="84"/>
        <v>0</v>
      </c>
      <c r="K811">
        <f t="shared" si="85"/>
        <v>0</v>
      </c>
      <c r="L811">
        <f t="shared" si="86"/>
        <v>0</v>
      </c>
      <c r="M811">
        <f t="shared" si="87"/>
        <v>0</v>
      </c>
      <c r="N811">
        <f t="shared" si="88"/>
        <v>0</v>
      </c>
    </row>
    <row r="812" spans="8:14" x14ac:dyDescent="0.4">
      <c r="H812">
        <f t="shared" si="89"/>
        <v>0</v>
      </c>
      <c r="I812">
        <f t="shared" si="90"/>
        <v>0</v>
      </c>
      <c r="J812">
        <f t="shared" si="84"/>
        <v>0</v>
      </c>
      <c r="K812">
        <f t="shared" si="85"/>
        <v>0</v>
      </c>
      <c r="L812">
        <f t="shared" si="86"/>
        <v>0</v>
      </c>
      <c r="M812">
        <f t="shared" si="87"/>
        <v>0</v>
      </c>
      <c r="N812">
        <f t="shared" si="88"/>
        <v>0</v>
      </c>
    </row>
    <row r="813" spans="8:14" x14ac:dyDescent="0.4">
      <c r="H813">
        <f t="shared" si="89"/>
        <v>0</v>
      </c>
      <c r="I813">
        <f t="shared" si="90"/>
        <v>0</v>
      </c>
      <c r="J813">
        <f t="shared" si="84"/>
        <v>0</v>
      </c>
      <c r="K813">
        <f t="shared" si="85"/>
        <v>0</v>
      </c>
      <c r="L813">
        <f t="shared" si="86"/>
        <v>0</v>
      </c>
      <c r="M813">
        <f t="shared" si="87"/>
        <v>0</v>
      </c>
      <c r="N813">
        <f t="shared" si="88"/>
        <v>0</v>
      </c>
    </row>
    <row r="814" spans="8:14" x14ac:dyDescent="0.4">
      <c r="H814">
        <f t="shared" si="89"/>
        <v>0</v>
      </c>
      <c r="I814">
        <f t="shared" si="90"/>
        <v>0</v>
      </c>
      <c r="J814">
        <f t="shared" si="84"/>
        <v>0</v>
      </c>
      <c r="K814">
        <f t="shared" si="85"/>
        <v>0</v>
      </c>
      <c r="L814">
        <f t="shared" si="86"/>
        <v>0</v>
      </c>
      <c r="M814">
        <f t="shared" si="87"/>
        <v>0</v>
      </c>
      <c r="N814">
        <f t="shared" si="88"/>
        <v>0</v>
      </c>
    </row>
    <row r="815" spans="8:14" x14ac:dyDescent="0.4">
      <c r="H815">
        <f t="shared" si="89"/>
        <v>0</v>
      </c>
      <c r="I815">
        <f t="shared" si="90"/>
        <v>0</v>
      </c>
      <c r="J815">
        <f t="shared" si="84"/>
        <v>0</v>
      </c>
      <c r="K815">
        <f t="shared" si="85"/>
        <v>0</v>
      </c>
      <c r="L815">
        <f t="shared" si="86"/>
        <v>0</v>
      </c>
      <c r="M815">
        <f t="shared" si="87"/>
        <v>0</v>
      </c>
      <c r="N815">
        <f t="shared" si="88"/>
        <v>0</v>
      </c>
    </row>
    <row r="816" spans="8:14" x14ac:dyDescent="0.4">
      <c r="H816">
        <f t="shared" si="89"/>
        <v>0</v>
      </c>
      <c r="I816">
        <f t="shared" si="90"/>
        <v>0</v>
      </c>
      <c r="J816">
        <f t="shared" si="84"/>
        <v>0</v>
      </c>
      <c r="K816">
        <f t="shared" si="85"/>
        <v>0</v>
      </c>
      <c r="L816">
        <f t="shared" si="86"/>
        <v>0</v>
      </c>
      <c r="M816">
        <f t="shared" si="87"/>
        <v>0</v>
      </c>
      <c r="N816">
        <f t="shared" si="88"/>
        <v>0</v>
      </c>
    </row>
    <row r="817" spans="8:14" x14ac:dyDescent="0.4">
      <c r="H817">
        <f t="shared" si="89"/>
        <v>0</v>
      </c>
      <c r="I817">
        <f t="shared" si="90"/>
        <v>0</v>
      </c>
      <c r="J817">
        <f t="shared" si="84"/>
        <v>0</v>
      </c>
      <c r="K817">
        <f t="shared" si="85"/>
        <v>0</v>
      </c>
      <c r="L817">
        <f t="shared" si="86"/>
        <v>0</v>
      </c>
      <c r="M817">
        <f t="shared" si="87"/>
        <v>0</v>
      </c>
      <c r="N817">
        <f t="shared" si="88"/>
        <v>0</v>
      </c>
    </row>
    <row r="818" spans="8:14" x14ac:dyDescent="0.4">
      <c r="H818">
        <f t="shared" si="89"/>
        <v>0</v>
      </c>
      <c r="I818">
        <f t="shared" si="90"/>
        <v>0</v>
      </c>
      <c r="J818">
        <f t="shared" si="84"/>
        <v>0</v>
      </c>
      <c r="K818">
        <f t="shared" si="85"/>
        <v>0</v>
      </c>
      <c r="L818">
        <f t="shared" si="86"/>
        <v>0</v>
      </c>
      <c r="M818">
        <f t="shared" si="87"/>
        <v>0</v>
      </c>
      <c r="N818">
        <f t="shared" si="88"/>
        <v>0</v>
      </c>
    </row>
    <row r="819" spans="8:14" x14ac:dyDescent="0.4">
      <c r="H819">
        <f t="shared" si="89"/>
        <v>0</v>
      </c>
      <c r="I819">
        <f t="shared" si="90"/>
        <v>0</v>
      </c>
      <c r="J819">
        <f t="shared" si="84"/>
        <v>0</v>
      </c>
      <c r="K819">
        <f t="shared" si="85"/>
        <v>0</v>
      </c>
      <c r="L819">
        <f t="shared" si="86"/>
        <v>0</v>
      </c>
      <c r="M819">
        <f t="shared" si="87"/>
        <v>0</v>
      </c>
      <c r="N819">
        <f t="shared" si="88"/>
        <v>0</v>
      </c>
    </row>
    <row r="820" spans="8:14" x14ac:dyDescent="0.4">
      <c r="H820">
        <f t="shared" si="89"/>
        <v>0</v>
      </c>
      <c r="I820">
        <f t="shared" si="90"/>
        <v>0</v>
      </c>
      <c r="J820">
        <f t="shared" si="84"/>
        <v>0</v>
      </c>
      <c r="K820">
        <f t="shared" si="85"/>
        <v>0</v>
      </c>
      <c r="L820">
        <f t="shared" si="86"/>
        <v>0</v>
      </c>
      <c r="M820">
        <f t="shared" si="87"/>
        <v>0</v>
      </c>
      <c r="N820">
        <f t="shared" si="88"/>
        <v>0</v>
      </c>
    </row>
    <row r="821" spans="8:14" x14ac:dyDescent="0.4">
      <c r="H821">
        <f t="shared" si="89"/>
        <v>0</v>
      </c>
      <c r="I821">
        <f t="shared" si="90"/>
        <v>0</v>
      </c>
      <c r="J821">
        <f t="shared" si="84"/>
        <v>0</v>
      </c>
      <c r="K821">
        <f t="shared" si="85"/>
        <v>0</v>
      </c>
      <c r="L821">
        <f t="shared" si="86"/>
        <v>0</v>
      </c>
      <c r="M821">
        <f t="shared" si="87"/>
        <v>0</v>
      </c>
      <c r="N821">
        <f t="shared" si="88"/>
        <v>0</v>
      </c>
    </row>
    <row r="822" spans="8:14" x14ac:dyDescent="0.4">
      <c r="H822">
        <f t="shared" si="89"/>
        <v>0</v>
      </c>
      <c r="I822">
        <f t="shared" si="90"/>
        <v>0</v>
      </c>
      <c r="J822">
        <f t="shared" si="84"/>
        <v>0</v>
      </c>
      <c r="K822">
        <f t="shared" si="85"/>
        <v>0</v>
      </c>
      <c r="L822">
        <f t="shared" si="86"/>
        <v>0</v>
      </c>
      <c r="M822">
        <f t="shared" si="87"/>
        <v>0</v>
      </c>
      <c r="N822">
        <f t="shared" si="88"/>
        <v>0</v>
      </c>
    </row>
    <row r="823" spans="8:14" x14ac:dyDescent="0.4">
      <c r="H823">
        <f t="shared" si="89"/>
        <v>0</v>
      </c>
      <c r="I823">
        <f t="shared" si="90"/>
        <v>0</v>
      </c>
      <c r="J823">
        <f t="shared" si="84"/>
        <v>0</v>
      </c>
      <c r="K823">
        <f t="shared" si="85"/>
        <v>0</v>
      </c>
      <c r="L823">
        <f t="shared" si="86"/>
        <v>0</v>
      </c>
      <c r="M823">
        <f t="shared" si="87"/>
        <v>0</v>
      </c>
      <c r="N823">
        <f t="shared" si="88"/>
        <v>0</v>
      </c>
    </row>
    <row r="824" spans="8:14" x14ac:dyDescent="0.4">
      <c r="H824">
        <f t="shared" si="89"/>
        <v>0</v>
      </c>
      <c r="I824">
        <f t="shared" si="90"/>
        <v>0</v>
      </c>
      <c r="J824">
        <f t="shared" si="84"/>
        <v>0</v>
      </c>
      <c r="K824">
        <f t="shared" si="85"/>
        <v>0</v>
      </c>
      <c r="L824">
        <f t="shared" si="86"/>
        <v>0</v>
      </c>
      <c r="M824">
        <f t="shared" si="87"/>
        <v>0</v>
      </c>
      <c r="N824">
        <f t="shared" si="88"/>
        <v>0</v>
      </c>
    </row>
    <row r="825" spans="8:14" x14ac:dyDescent="0.4">
      <c r="H825">
        <f t="shared" si="89"/>
        <v>0</v>
      </c>
      <c r="I825">
        <f t="shared" si="90"/>
        <v>0</v>
      </c>
      <c r="J825">
        <f t="shared" si="84"/>
        <v>0</v>
      </c>
      <c r="K825">
        <f t="shared" si="85"/>
        <v>0</v>
      </c>
      <c r="L825">
        <f t="shared" si="86"/>
        <v>0</v>
      </c>
      <c r="M825">
        <f t="shared" si="87"/>
        <v>0</v>
      </c>
      <c r="N825">
        <f t="shared" si="88"/>
        <v>0</v>
      </c>
    </row>
    <row r="826" spans="8:14" x14ac:dyDescent="0.4">
      <c r="H826">
        <f t="shared" si="89"/>
        <v>0</v>
      </c>
      <c r="I826">
        <f t="shared" si="90"/>
        <v>0</v>
      </c>
      <c r="J826">
        <f t="shared" si="84"/>
        <v>0</v>
      </c>
      <c r="K826">
        <f t="shared" si="85"/>
        <v>0</v>
      </c>
      <c r="L826">
        <f t="shared" si="86"/>
        <v>0</v>
      </c>
      <c r="M826">
        <f t="shared" si="87"/>
        <v>0</v>
      </c>
      <c r="N826">
        <f t="shared" si="88"/>
        <v>0</v>
      </c>
    </row>
    <row r="827" spans="8:14" x14ac:dyDescent="0.4">
      <c r="H827">
        <f t="shared" si="89"/>
        <v>0</v>
      </c>
      <c r="I827">
        <f t="shared" si="90"/>
        <v>0</v>
      </c>
      <c r="J827">
        <f t="shared" si="84"/>
        <v>0</v>
      </c>
      <c r="K827">
        <f t="shared" si="85"/>
        <v>0</v>
      </c>
      <c r="L827">
        <f t="shared" si="86"/>
        <v>0</v>
      </c>
      <c r="M827">
        <f t="shared" si="87"/>
        <v>0</v>
      </c>
      <c r="N827">
        <f t="shared" si="88"/>
        <v>0</v>
      </c>
    </row>
    <row r="828" spans="8:14" x14ac:dyDescent="0.4">
      <c r="H828">
        <f t="shared" si="89"/>
        <v>0</v>
      </c>
      <c r="I828">
        <f t="shared" si="90"/>
        <v>0</v>
      </c>
      <c r="J828">
        <f t="shared" si="84"/>
        <v>0</v>
      </c>
      <c r="K828">
        <f t="shared" si="85"/>
        <v>0</v>
      </c>
      <c r="L828">
        <f t="shared" si="86"/>
        <v>0</v>
      </c>
      <c r="M828">
        <f t="shared" si="87"/>
        <v>0</v>
      </c>
      <c r="N828">
        <f t="shared" si="88"/>
        <v>0</v>
      </c>
    </row>
    <row r="829" spans="8:14" x14ac:dyDescent="0.4">
      <c r="H829">
        <f t="shared" si="89"/>
        <v>0</v>
      </c>
      <c r="I829">
        <f t="shared" si="90"/>
        <v>0</v>
      </c>
      <c r="J829">
        <f t="shared" si="84"/>
        <v>0</v>
      </c>
      <c r="K829">
        <f t="shared" si="85"/>
        <v>0</v>
      </c>
      <c r="L829">
        <f t="shared" si="86"/>
        <v>0</v>
      </c>
      <c r="M829">
        <f t="shared" si="87"/>
        <v>0</v>
      </c>
      <c r="N829">
        <f t="shared" si="88"/>
        <v>0</v>
      </c>
    </row>
    <row r="830" spans="8:14" x14ac:dyDescent="0.4">
      <c r="H830">
        <f t="shared" si="89"/>
        <v>0</v>
      </c>
      <c r="I830">
        <f t="shared" si="90"/>
        <v>0</v>
      </c>
      <c r="J830">
        <f t="shared" si="84"/>
        <v>0</v>
      </c>
      <c r="K830">
        <f t="shared" si="85"/>
        <v>0</v>
      </c>
      <c r="L830">
        <f t="shared" si="86"/>
        <v>0</v>
      </c>
      <c r="M830">
        <f t="shared" si="87"/>
        <v>0</v>
      </c>
      <c r="N830">
        <f t="shared" si="88"/>
        <v>0</v>
      </c>
    </row>
    <row r="831" spans="8:14" x14ac:dyDescent="0.4">
      <c r="H831">
        <f t="shared" si="89"/>
        <v>0</v>
      </c>
      <c r="I831">
        <f t="shared" si="90"/>
        <v>0</v>
      </c>
      <c r="J831">
        <f t="shared" si="84"/>
        <v>0</v>
      </c>
      <c r="K831">
        <f t="shared" si="85"/>
        <v>0</v>
      </c>
      <c r="L831">
        <f t="shared" si="86"/>
        <v>0</v>
      </c>
      <c r="M831">
        <f t="shared" si="87"/>
        <v>0</v>
      </c>
      <c r="N831">
        <f t="shared" si="88"/>
        <v>0</v>
      </c>
    </row>
    <row r="832" spans="8:14" x14ac:dyDescent="0.4">
      <c r="H832">
        <f t="shared" si="89"/>
        <v>0</v>
      </c>
      <c r="I832">
        <f t="shared" si="90"/>
        <v>0</v>
      </c>
      <c r="J832">
        <f t="shared" si="84"/>
        <v>0</v>
      </c>
      <c r="K832">
        <f t="shared" si="85"/>
        <v>0</v>
      </c>
      <c r="L832">
        <f t="shared" si="86"/>
        <v>0</v>
      </c>
      <c r="M832">
        <f t="shared" si="87"/>
        <v>0</v>
      </c>
      <c r="N832">
        <f t="shared" si="88"/>
        <v>0</v>
      </c>
    </row>
    <row r="833" spans="8:14" x14ac:dyDescent="0.4">
      <c r="H833">
        <f t="shared" si="89"/>
        <v>0</v>
      </c>
      <c r="I833">
        <f t="shared" si="90"/>
        <v>0</v>
      </c>
      <c r="J833">
        <f t="shared" si="84"/>
        <v>0</v>
      </c>
      <c r="K833">
        <f t="shared" si="85"/>
        <v>0</v>
      </c>
      <c r="L833">
        <f t="shared" si="86"/>
        <v>0</v>
      </c>
      <c r="M833">
        <f t="shared" si="87"/>
        <v>0</v>
      </c>
      <c r="N833">
        <f t="shared" si="88"/>
        <v>0</v>
      </c>
    </row>
    <row r="834" spans="8:14" x14ac:dyDescent="0.4">
      <c r="H834">
        <f t="shared" si="89"/>
        <v>0</v>
      </c>
      <c r="I834">
        <f t="shared" si="90"/>
        <v>0</v>
      </c>
      <c r="J834">
        <f t="shared" si="84"/>
        <v>0</v>
      </c>
      <c r="K834">
        <f t="shared" si="85"/>
        <v>0</v>
      </c>
      <c r="L834">
        <f t="shared" si="86"/>
        <v>0</v>
      </c>
      <c r="M834">
        <f t="shared" si="87"/>
        <v>0</v>
      </c>
      <c r="N834">
        <f t="shared" si="88"/>
        <v>0</v>
      </c>
    </row>
    <row r="835" spans="8:14" x14ac:dyDescent="0.4">
      <c r="H835">
        <f t="shared" si="89"/>
        <v>0</v>
      </c>
      <c r="I835">
        <f t="shared" si="90"/>
        <v>0</v>
      </c>
      <c r="J835">
        <f t="shared" si="84"/>
        <v>0</v>
      </c>
      <c r="K835">
        <f t="shared" si="85"/>
        <v>0</v>
      </c>
      <c r="L835">
        <f t="shared" si="86"/>
        <v>0</v>
      </c>
      <c r="M835">
        <f t="shared" si="87"/>
        <v>0</v>
      </c>
      <c r="N835">
        <f t="shared" si="88"/>
        <v>0</v>
      </c>
    </row>
    <row r="836" spans="8:14" x14ac:dyDescent="0.4">
      <c r="H836">
        <f t="shared" si="89"/>
        <v>0</v>
      </c>
      <c r="I836">
        <f t="shared" si="90"/>
        <v>0</v>
      </c>
      <c r="J836">
        <f t="shared" si="84"/>
        <v>0</v>
      </c>
      <c r="K836">
        <f t="shared" si="85"/>
        <v>0</v>
      </c>
      <c r="L836">
        <f t="shared" si="86"/>
        <v>0</v>
      </c>
      <c r="M836">
        <f t="shared" si="87"/>
        <v>0</v>
      </c>
      <c r="N836">
        <f t="shared" si="88"/>
        <v>0</v>
      </c>
    </row>
    <row r="837" spans="8:14" x14ac:dyDescent="0.4">
      <c r="H837">
        <f t="shared" si="89"/>
        <v>0</v>
      </c>
      <c r="I837">
        <f t="shared" si="90"/>
        <v>0</v>
      </c>
      <c r="J837">
        <f t="shared" ref="J837:J900" si="91">COUNTIF(C837,"Transoesophageal echo")</f>
        <v>0</v>
      </c>
      <c r="K837">
        <f t="shared" ref="K837:K900" si="92">COUNTIF(C837,"DC cardioversion")</f>
        <v>0</v>
      </c>
      <c r="L837">
        <f t="shared" ref="L837:L900" si="93">COUNTIF(C837,"Holter monitor")</f>
        <v>0</v>
      </c>
      <c r="M837">
        <f t="shared" ref="M837:M900" si="94">COUNTIF(C837,"Exercise stress test")</f>
        <v>0</v>
      </c>
      <c r="N837">
        <f t="shared" ref="N837:N900" si="95">COUNTIF(C837,"Stress echo (DSE / ESE)")</f>
        <v>0</v>
      </c>
    </row>
    <row r="838" spans="8:14" x14ac:dyDescent="0.4">
      <c r="H838">
        <f t="shared" ref="H838:H901" si="96">COUNTIF(C838,"Transthoracic echo")</f>
        <v>0</v>
      </c>
      <c r="I838">
        <f t="shared" ref="I838:I901" si="97">COUNTIF(C838,"ECHO report")</f>
        <v>0</v>
      </c>
      <c r="J838">
        <f t="shared" si="91"/>
        <v>0</v>
      </c>
      <c r="K838">
        <f t="shared" si="92"/>
        <v>0</v>
      </c>
      <c r="L838">
        <f t="shared" si="93"/>
        <v>0</v>
      </c>
      <c r="M838">
        <f t="shared" si="94"/>
        <v>0</v>
      </c>
      <c r="N838">
        <f t="shared" si="95"/>
        <v>0</v>
      </c>
    </row>
    <row r="839" spans="8:14" x14ac:dyDescent="0.4">
      <c r="H839">
        <f t="shared" si="96"/>
        <v>0</v>
      </c>
      <c r="I839">
        <f t="shared" si="97"/>
        <v>0</v>
      </c>
      <c r="J839">
        <f t="shared" si="91"/>
        <v>0</v>
      </c>
      <c r="K839">
        <f t="shared" si="92"/>
        <v>0</v>
      </c>
      <c r="L839">
        <f t="shared" si="93"/>
        <v>0</v>
      </c>
      <c r="M839">
        <f t="shared" si="94"/>
        <v>0</v>
      </c>
      <c r="N839">
        <f t="shared" si="95"/>
        <v>0</v>
      </c>
    </row>
    <row r="840" spans="8:14" x14ac:dyDescent="0.4">
      <c r="H840">
        <f t="shared" si="96"/>
        <v>0</v>
      </c>
      <c r="I840">
        <f t="shared" si="97"/>
        <v>0</v>
      </c>
      <c r="J840">
        <f t="shared" si="91"/>
        <v>0</v>
      </c>
      <c r="K840">
        <f t="shared" si="92"/>
        <v>0</v>
      </c>
      <c r="L840">
        <f t="shared" si="93"/>
        <v>0</v>
      </c>
      <c r="M840">
        <f t="shared" si="94"/>
        <v>0</v>
      </c>
      <c r="N840">
        <f t="shared" si="95"/>
        <v>0</v>
      </c>
    </row>
    <row r="841" spans="8:14" x14ac:dyDescent="0.4">
      <c r="H841">
        <f t="shared" si="96"/>
        <v>0</v>
      </c>
      <c r="I841">
        <f t="shared" si="97"/>
        <v>0</v>
      </c>
      <c r="J841">
        <f t="shared" si="91"/>
        <v>0</v>
      </c>
      <c r="K841">
        <f t="shared" si="92"/>
        <v>0</v>
      </c>
      <c r="L841">
        <f t="shared" si="93"/>
        <v>0</v>
      </c>
      <c r="M841">
        <f t="shared" si="94"/>
        <v>0</v>
      </c>
      <c r="N841">
        <f t="shared" si="95"/>
        <v>0</v>
      </c>
    </row>
    <row r="842" spans="8:14" x14ac:dyDescent="0.4">
      <c r="H842">
        <f t="shared" si="96"/>
        <v>0</v>
      </c>
      <c r="I842">
        <f t="shared" si="97"/>
        <v>0</v>
      </c>
      <c r="J842">
        <f t="shared" si="91"/>
        <v>0</v>
      </c>
      <c r="K842">
        <f t="shared" si="92"/>
        <v>0</v>
      </c>
      <c r="L842">
        <f t="shared" si="93"/>
        <v>0</v>
      </c>
      <c r="M842">
        <f t="shared" si="94"/>
        <v>0</v>
      </c>
      <c r="N842">
        <f t="shared" si="95"/>
        <v>0</v>
      </c>
    </row>
    <row r="843" spans="8:14" x14ac:dyDescent="0.4">
      <c r="H843">
        <f t="shared" si="96"/>
        <v>0</v>
      </c>
      <c r="I843">
        <f t="shared" si="97"/>
        <v>0</v>
      </c>
      <c r="J843">
        <f t="shared" si="91"/>
        <v>0</v>
      </c>
      <c r="K843">
        <f t="shared" si="92"/>
        <v>0</v>
      </c>
      <c r="L843">
        <f t="shared" si="93"/>
        <v>0</v>
      </c>
      <c r="M843">
        <f t="shared" si="94"/>
        <v>0</v>
      </c>
      <c r="N843">
        <f t="shared" si="95"/>
        <v>0</v>
      </c>
    </row>
    <row r="844" spans="8:14" x14ac:dyDescent="0.4">
      <c r="H844">
        <f t="shared" si="96"/>
        <v>0</v>
      </c>
      <c r="I844">
        <f t="shared" si="97"/>
        <v>0</v>
      </c>
      <c r="J844">
        <f t="shared" si="91"/>
        <v>0</v>
      </c>
      <c r="K844">
        <f t="shared" si="92"/>
        <v>0</v>
      </c>
      <c r="L844">
        <f t="shared" si="93"/>
        <v>0</v>
      </c>
      <c r="M844">
        <f t="shared" si="94"/>
        <v>0</v>
      </c>
      <c r="N844">
        <f t="shared" si="95"/>
        <v>0</v>
      </c>
    </row>
    <row r="845" spans="8:14" x14ac:dyDescent="0.4">
      <c r="H845">
        <f t="shared" si="96"/>
        <v>0</v>
      </c>
      <c r="I845">
        <f t="shared" si="97"/>
        <v>0</v>
      </c>
      <c r="J845">
        <f t="shared" si="91"/>
        <v>0</v>
      </c>
      <c r="K845">
        <f t="shared" si="92"/>
        <v>0</v>
      </c>
      <c r="L845">
        <f t="shared" si="93"/>
        <v>0</v>
      </c>
      <c r="M845">
        <f t="shared" si="94"/>
        <v>0</v>
      </c>
      <c r="N845">
        <f t="shared" si="95"/>
        <v>0</v>
      </c>
    </row>
    <row r="846" spans="8:14" x14ac:dyDescent="0.4">
      <c r="H846">
        <f t="shared" si="96"/>
        <v>0</v>
      </c>
      <c r="I846">
        <f t="shared" si="97"/>
        <v>0</v>
      </c>
      <c r="J846">
        <f t="shared" si="91"/>
        <v>0</v>
      </c>
      <c r="K846">
        <f t="shared" si="92"/>
        <v>0</v>
      </c>
      <c r="L846">
        <f t="shared" si="93"/>
        <v>0</v>
      </c>
      <c r="M846">
        <f t="shared" si="94"/>
        <v>0</v>
      </c>
      <c r="N846">
        <f t="shared" si="95"/>
        <v>0</v>
      </c>
    </row>
    <row r="847" spans="8:14" x14ac:dyDescent="0.4">
      <c r="H847">
        <f t="shared" si="96"/>
        <v>0</v>
      </c>
      <c r="I847">
        <f t="shared" si="97"/>
        <v>0</v>
      </c>
      <c r="J847">
        <f t="shared" si="91"/>
        <v>0</v>
      </c>
      <c r="K847">
        <f t="shared" si="92"/>
        <v>0</v>
      </c>
      <c r="L847">
        <f t="shared" si="93"/>
        <v>0</v>
      </c>
      <c r="M847">
        <f t="shared" si="94"/>
        <v>0</v>
      </c>
      <c r="N847">
        <f t="shared" si="95"/>
        <v>0</v>
      </c>
    </row>
    <row r="848" spans="8:14" x14ac:dyDescent="0.4">
      <c r="H848">
        <f t="shared" si="96"/>
        <v>0</v>
      </c>
      <c r="I848">
        <f t="shared" si="97"/>
        <v>0</v>
      </c>
      <c r="J848">
        <f t="shared" si="91"/>
        <v>0</v>
      </c>
      <c r="K848">
        <f t="shared" si="92"/>
        <v>0</v>
      </c>
      <c r="L848">
        <f t="shared" si="93"/>
        <v>0</v>
      </c>
      <c r="M848">
        <f t="shared" si="94"/>
        <v>0</v>
      </c>
      <c r="N848">
        <f t="shared" si="95"/>
        <v>0</v>
      </c>
    </row>
    <row r="849" spans="8:14" x14ac:dyDescent="0.4">
      <c r="H849">
        <f t="shared" si="96"/>
        <v>0</v>
      </c>
      <c r="I849">
        <f t="shared" si="97"/>
        <v>0</v>
      </c>
      <c r="J849">
        <f t="shared" si="91"/>
        <v>0</v>
      </c>
      <c r="K849">
        <f t="shared" si="92"/>
        <v>0</v>
      </c>
      <c r="L849">
        <f t="shared" si="93"/>
        <v>0</v>
      </c>
      <c r="M849">
        <f t="shared" si="94"/>
        <v>0</v>
      </c>
      <c r="N849">
        <f t="shared" si="95"/>
        <v>0</v>
      </c>
    </row>
    <row r="850" spans="8:14" x14ac:dyDescent="0.4">
      <c r="H850">
        <f t="shared" si="96"/>
        <v>0</v>
      </c>
      <c r="I850">
        <f t="shared" si="97"/>
        <v>0</v>
      </c>
      <c r="J850">
        <f t="shared" si="91"/>
        <v>0</v>
      </c>
      <c r="K850">
        <f t="shared" si="92"/>
        <v>0</v>
      </c>
      <c r="L850">
        <f t="shared" si="93"/>
        <v>0</v>
      </c>
      <c r="M850">
        <f t="shared" si="94"/>
        <v>0</v>
      </c>
      <c r="N850">
        <f t="shared" si="95"/>
        <v>0</v>
      </c>
    </row>
    <row r="851" spans="8:14" x14ac:dyDescent="0.4">
      <c r="H851">
        <f t="shared" si="96"/>
        <v>0</v>
      </c>
      <c r="I851">
        <f t="shared" si="97"/>
        <v>0</v>
      </c>
      <c r="J851">
        <f t="shared" si="91"/>
        <v>0</v>
      </c>
      <c r="K851">
        <f t="shared" si="92"/>
        <v>0</v>
      </c>
      <c r="L851">
        <f t="shared" si="93"/>
        <v>0</v>
      </c>
      <c r="M851">
        <f t="shared" si="94"/>
        <v>0</v>
      </c>
      <c r="N851">
        <f t="shared" si="95"/>
        <v>0</v>
      </c>
    </row>
    <row r="852" spans="8:14" x14ac:dyDescent="0.4">
      <c r="H852">
        <f t="shared" si="96"/>
        <v>0</v>
      </c>
      <c r="I852">
        <f t="shared" si="97"/>
        <v>0</v>
      </c>
      <c r="J852">
        <f t="shared" si="91"/>
        <v>0</v>
      </c>
      <c r="K852">
        <f t="shared" si="92"/>
        <v>0</v>
      </c>
      <c r="L852">
        <f t="shared" si="93"/>
        <v>0</v>
      </c>
      <c r="M852">
        <f t="shared" si="94"/>
        <v>0</v>
      </c>
      <c r="N852">
        <f t="shared" si="95"/>
        <v>0</v>
      </c>
    </row>
    <row r="853" spans="8:14" x14ac:dyDescent="0.4">
      <c r="H853">
        <f t="shared" si="96"/>
        <v>0</v>
      </c>
      <c r="I853">
        <f t="shared" si="97"/>
        <v>0</v>
      </c>
      <c r="J853">
        <f t="shared" si="91"/>
        <v>0</v>
      </c>
      <c r="K853">
        <f t="shared" si="92"/>
        <v>0</v>
      </c>
      <c r="L853">
        <f t="shared" si="93"/>
        <v>0</v>
      </c>
      <c r="M853">
        <f t="shared" si="94"/>
        <v>0</v>
      </c>
      <c r="N853">
        <f t="shared" si="95"/>
        <v>0</v>
      </c>
    </row>
    <row r="854" spans="8:14" x14ac:dyDescent="0.4">
      <c r="H854">
        <f t="shared" si="96"/>
        <v>0</v>
      </c>
      <c r="I854">
        <f t="shared" si="97"/>
        <v>0</v>
      </c>
      <c r="J854">
        <f t="shared" si="91"/>
        <v>0</v>
      </c>
      <c r="K854">
        <f t="shared" si="92"/>
        <v>0</v>
      </c>
      <c r="L854">
        <f t="shared" si="93"/>
        <v>0</v>
      </c>
      <c r="M854">
        <f t="shared" si="94"/>
        <v>0</v>
      </c>
      <c r="N854">
        <f t="shared" si="95"/>
        <v>0</v>
      </c>
    </row>
    <row r="855" spans="8:14" x14ac:dyDescent="0.4">
      <c r="H855">
        <f t="shared" si="96"/>
        <v>0</v>
      </c>
      <c r="I855">
        <f t="shared" si="97"/>
        <v>0</v>
      </c>
      <c r="J855">
        <f t="shared" si="91"/>
        <v>0</v>
      </c>
      <c r="K855">
        <f t="shared" si="92"/>
        <v>0</v>
      </c>
      <c r="L855">
        <f t="shared" si="93"/>
        <v>0</v>
      </c>
      <c r="M855">
        <f t="shared" si="94"/>
        <v>0</v>
      </c>
      <c r="N855">
        <f t="shared" si="95"/>
        <v>0</v>
      </c>
    </row>
    <row r="856" spans="8:14" x14ac:dyDescent="0.4">
      <c r="H856">
        <f t="shared" si="96"/>
        <v>0</v>
      </c>
      <c r="I856">
        <f t="shared" si="97"/>
        <v>0</v>
      </c>
      <c r="J856">
        <f t="shared" si="91"/>
        <v>0</v>
      </c>
      <c r="K856">
        <f t="shared" si="92"/>
        <v>0</v>
      </c>
      <c r="L856">
        <f t="shared" si="93"/>
        <v>0</v>
      </c>
      <c r="M856">
        <f t="shared" si="94"/>
        <v>0</v>
      </c>
      <c r="N856">
        <f t="shared" si="95"/>
        <v>0</v>
      </c>
    </row>
    <row r="857" spans="8:14" x14ac:dyDescent="0.4">
      <c r="H857">
        <f t="shared" si="96"/>
        <v>0</v>
      </c>
      <c r="I857">
        <f t="shared" si="97"/>
        <v>0</v>
      </c>
      <c r="J857">
        <f t="shared" si="91"/>
        <v>0</v>
      </c>
      <c r="K857">
        <f t="shared" si="92"/>
        <v>0</v>
      </c>
      <c r="L857">
        <f t="shared" si="93"/>
        <v>0</v>
      </c>
      <c r="M857">
        <f t="shared" si="94"/>
        <v>0</v>
      </c>
      <c r="N857">
        <f t="shared" si="95"/>
        <v>0</v>
      </c>
    </row>
    <row r="858" spans="8:14" x14ac:dyDescent="0.4">
      <c r="H858">
        <f t="shared" si="96"/>
        <v>0</v>
      </c>
      <c r="I858">
        <f t="shared" si="97"/>
        <v>0</v>
      </c>
      <c r="J858">
        <f t="shared" si="91"/>
        <v>0</v>
      </c>
      <c r="K858">
        <f t="shared" si="92"/>
        <v>0</v>
      </c>
      <c r="L858">
        <f t="shared" si="93"/>
        <v>0</v>
      </c>
      <c r="M858">
        <f t="shared" si="94"/>
        <v>0</v>
      </c>
      <c r="N858">
        <f t="shared" si="95"/>
        <v>0</v>
      </c>
    </row>
    <row r="859" spans="8:14" x14ac:dyDescent="0.4">
      <c r="H859">
        <f t="shared" si="96"/>
        <v>0</v>
      </c>
      <c r="I859">
        <f t="shared" si="97"/>
        <v>0</v>
      </c>
      <c r="J859">
        <f t="shared" si="91"/>
        <v>0</v>
      </c>
      <c r="K859">
        <f t="shared" si="92"/>
        <v>0</v>
      </c>
      <c r="L859">
        <f t="shared" si="93"/>
        <v>0</v>
      </c>
      <c r="M859">
        <f t="shared" si="94"/>
        <v>0</v>
      </c>
      <c r="N859">
        <f t="shared" si="95"/>
        <v>0</v>
      </c>
    </row>
    <row r="860" spans="8:14" x14ac:dyDescent="0.4">
      <c r="H860">
        <f t="shared" si="96"/>
        <v>0</v>
      </c>
      <c r="I860">
        <f t="shared" si="97"/>
        <v>0</v>
      </c>
      <c r="J860">
        <f t="shared" si="91"/>
        <v>0</v>
      </c>
      <c r="K860">
        <f t="shared" si="92"/>
        <v>0</v>
      </c>
      <c r="L860">
        <f t="shared" si="93"/>
        <v>0</v>
      </c>
      <c r="M860">
        <f t="shared" si="94"/>
        <v>0</v>
      </c>
      <c r="N860">
        <f t="shared" si="95"/>
        <v>0</v>
      </c>
    </row>
    <row r="861" spans="8:14" x14ac:dyDescent="0.4">
      <c r="H861">
        <f t="shared" si="96"/>
        <v>0</v>
      </c>
      <c r="I861">
        <f t="shared" si="97"/>
        <v>0</v>
      </c>
      <c r="J861">
        <f t="shared" si="91"/>
        <v>0</v>
      </c>
      <c r="K861">
        <f t="shared" si="92"/>
        <v>0</v>
      </c>
      <c r="L861">
        <f t="shared" si="93"/>
        <v>0</v>
      </c>
      <c r="M861">
        <f t="shared" si="94"/>
        <v>0</v>
      </c>
      <c r="N861">
        <f t="shared" si="95"/>
        <v>0</v>
      </c>
    </row>
    <row r="862" spans="8:14" x14ac:dyDescent="0.4">
      <c r="H862">
        <f t="shared" si="96"/>
        <v>0</v>
      </c>
      <c r="I862">
        <f t="shared" si="97"/>
        <v>0</v>
      </c>
      <c r="J862">
        <f t="shared" si="91"/>
        <v>0</v>
      </c>
      <c r="K862">
        <f t="shared" si="92"/>
        <v>0</v>
      </c>
      <c r="L862">
        <f t="shared" si="93"/>
        <v>0</v>
      </c>
      <c r="M862">
        <f t="shared" si="94"/>
        <v>0</v>
      </c>
      <c r="N862">
        <f t="shared" si="95"/>
        <v>0</v>
      </c>
    </row>
    <row r="863" spans="8:14" x14ac:dyDescent="0.4">
      <c r="H863">
        <f t="shared" si="96"/>
        <v>0</v>
      </c>
      <c r="I863">
        <f t="shared" si="97"/>
        <v>0</v>
      </c>
      <c r="J863">
        <f t="shared" si="91"/>
        <v>0</v>
      </c>
      <c r="K863">
        <f t="shared" si="92"/>
        <v>0</v>
      </c>
      <c r="L863">
        <f t="shared" si="93"/>
        <v>0</v>
      </c>
      <c r="M863">
        <f t="shared" si="94"/>
        <v>0</v>
      </c>
      <c r="N863">
        <f t="shared" si="95"/>
        <v>0</v>
      </c>
    </row>
    <row r="864" spans="8:14" x14ac:dyDescent="0.4">
      <c r="H864">
        <f t="shared" si="96"/>
        <v>0</v>
      </c>
      <c r="I864">
        <f t="shared" si="97"/>
        <v>0</v>
      </c>
      <c r="J864">
        <f t="shared" si="91"/>
        <v>0</v>
      </c>
      <c r="K864">
        <f t="shared" si="92"/>
        <v>0</v>
      </c>
      <c r="L864">
        <f t="shared" si="93"/>
        <v>0</v>
      </c>
      <c r="M864">
        <f t="shared" si="94"/>
        <v>0</v>
      </c>
      <c r="N864">
        <f t="shared" si="95"/>
        <v>0</v>
      </c>
    </row>
    <row r="865" spans="8:14" x14ac:dyDescent="0.4">
      <c r="H865">
        <f t="shared" si="96"/>
        <v>0</v>
      </c>
      <c r="I865">
        <f t="shared" si="97"/>
        <v>0</v>
      </c>
      <c r="J865">
        <f t="shared" si="91"/>
        <v>0</v>
      </c>
      <c r="K865">
        <f t="shared" si="92"/>
        <v>0</v>
      </c>
      <c r="L865">
        <f t="shared" si="93"/>
        <v>0</v>
      </c>
      <c r="M865">
        <f t="shared" si="94"/>
        <v>0</v>
      </c>
      <c r="N865">
        <f t="shared" si="95"/>
        <v>0</v>
      </c>
    </row>
    <row r="866" spans="8:14" x14ac:dyDescent="0.4">
      <c r="H866">
        <f t="shared" si="96"/>
        <v>0</v>
      </c>
      <c r="I866">
        <f t="shared" si="97"/>
        <v>0</v>
      </c>
      <c r="J866">
        <f t="shared" si="91"/>
        <v>0</v>
      </c>
      <c r="K866">
        <f t="shared" si="92"/>
        <v>0</v>
      </c>
      <c r="L866">
        <f t="shared" si="93"/>
        <v>0</v>
      </c>
      <c r="M866">
        <f t="shared" si="94"/>
        <v>0</v>
      </c>
      <c r="N866">
        <f t="shared" si="95"/>
        <v>0</v>
      </c>
    </row>
    <row r="867" spans="8:14" x14ac:dyDescent="0.4">
      <c r="H867">
        <f t="shared" si="96"/>
        <v>0</v>
      </c>
      <c r="I867">
        <f t="shared" si="97"/>
        <v>0</v>
      </c>
      <c r="J867">
        <f t="shared" si="91"/>
        <v>0</v>
      </c>
      <c r="K867">
        <f t="shared" si="92"/>
        <v>0</v>
      </c>
      <c r="L867">
        <f t="shared" si="93"/>
        <v>0</v>
      </c>
      <c r="M867">
        <f t="shared" si="94"/>
        <v>0</v>
      </c>
      <c r="N867">
        <f t="shared" si="95"/>
        <v>0</v>
      </c>
    </row>
    <row r="868" spans="8:14" x14ac:dyDescent="0.4">
      <c r="H868">
        <f t="shared" si="96"/>
        <v>0</v>
      </c>
      <c r="I868">
        <f t="shared" si="97"/>
        <v>0</v>
      </c>
      <c r="J868">
        <f t="shared" si="91"/>
        <v>0</v>
      </c>
      <c r="K868">
        <f t="shared" si="92"/>
        <v>0</v>
      </c>
      <c r="L868">
        <f t="shared" si="93"/>
        <v>0</v>
      </c>
      <c r="M868">
        <f t="shared" si="94"/>
        <v>0</v>
      </c>
      <c r="N868">
        <f t="shared" si="95"/>
        <v>0</v>
      </c>
    </row>
    <row r="869" spans="8:14" x14ac:dyDescent="0.4">
      <c r="H869">
        <f t="shared" si="96"/>
        <v>0</v>
      </c>
      <c r="I869">
        <f t="shared" si="97"/>
        <v>0</v>
      </c>
      <c r="J869">
        <f t="shared" si="91"/>
        <v>0</v>
      </c>
      <c r="K869">
        <f t="shared" si="92"/>
        <v>0</v>
      </c>
      <c r="L869">
        <f t="shared" si="93"/>
        <v>0</v>
      </c>
      <c r="M869">
        <f t="shared" si="94"/>
        <v>0</v>
      </c>
      <c r="N869">
        <f t="shared" si="95"/>
        <v>0</v>
      </c>
    </row>
    <row r="870" spans="8:14" x14ac:dyDescent="0.4">
      <c r="H870">
        <f t="shared" si="96"/>
        <v>0</v>
      </c>
      <c r="I870">
        <f t="shared" si="97"/>
        <v>0</v>
      </c>
      <c r="J870">
        <f t="shared" si="91"/>
        <v>0</v>
      </c>
      <c r="K870">
        <f t="shared" si="92"/>
        <v>0</v>
      </c>
      <c r="L870">
        <f t="shared" si="93"/>
        <v>0</v>
      </c>
      <c r="M870">
        <f t="shared" si="94"/>
        <v>0</v>
      </c>
      <c r="N870">
        <f t="shared" si="95"/>
        <v>0</v>
      </c>
    </row>
    <row r="871" spans="8:14" x14ac:dyDescent="0.4">
      <c r="H871">
        <f t="shared" si="96"/>
        <v>0</v>
      </c>
      <c r="I871">
        <f t="shared" si="97"/>
        <v>0</v>
      </c>
      <c r="J871">
        <f t="shared" si="91"/>
        <v>0</v>
      </c>
      <c r="K871">
        <f t="shared" si="92"/>
        <v>0</v>
      </c>
      <c r="L871">
        <f t="shared" si="93"/>
        <v>0</v>
      </c>
      <c r="M871">
        <f t="shared" si="94"/>
        <v>0</v>
      </c>
      <c r="N871">
        <f t="shared" si="95"/>
        <v>0</v>
      </c>
    </row>
    <row r="872" spans="8:14" x14ac:dyDescent="0.4">
      <c r="H872">
        <f t="shared" si="96"/>
        <v>0</v>
      </c>
      <c r="I872">
        <f t="shared" si="97"/>
        <v>0</v>
      </c>
      <c r="J872">
        <f t="shared" si="91"/>
        <v>0</v>
      </c>
      <c r="K872">
        <f t="shared" si="92"/>
        <v>0</v>
      </c>
      <c r="L872">
        <f t="shared" si="93"/>
        <v>0</v>
      </c>
      <c r="M872">
        <f t="shared" si="94"/>
        <v>0</v>
      </c>
      <c r="N872">
        <f t="shared" si="95"/>
        <v>0</v>
      </c>
    </row>
    <row r="873" spans="8:14" x14ac:dyDescent="0.4">
      <c r="H873">
        <f t="shared" si="96"/>
        <v>0</v>
      </c>
      <c r="I873">
        <f t="shared" si="97"/>
        <v>0</v>
      </c>
      <c r="J873">
        <f t="shared" si="91"/>
        <v>0</v>
      </c>
      <c r="K873">
        <f t="shared" si="92"/>
        <v>0</v>
      </c>
      <c r="L873">
        <f t="shared" si="93"/>
        <v>0</v>
      </c>
      <c r="M873">
        <f t="shared" si="94"/>
        <v>0</v>
      </c>
      <c r="N873">
        <f t="shared" si="95"/>
        <v>0</v>
      </c>
    </row>
    <row r="874" spans="8:14" x14ac:dyDescent="0.4">
      <c r="H874">
        <f t="shared" si="96"/>
        <v>0</v>
      </c>
      <c r="I874">
        <f t="shared" si="97"/>
        <v>0</v>
      </c>
      <c r="J874">
        <f t="shared" si="91"/>
        <v>0</v>
      </c>
      <c r="K874">
        <f t="shared" si="92"/>
        <v>0</v>
      </c>
      <c r="L874">
        <f t="shared" si="93"/>
        <v>0</v>
      </c>
      <c r="M874">
        <f t="shared" si="94"/>
        <v>0</v>
      </c>
      <c r="N874">
        <f t="shared" si="95"/>
        <v>0</v>
      </c>
    </row>
    <row r="875" spans="8:14" x14ac:dyDescent="0.4">
      <c r="H875">
        <f t="shared" si="96"/>
        <v>0</v>
      </c>
      <c r="I875">
        <f t="shared" si="97"/>
        <v>0</v>
      </c>
      <c r="J875">
        <f t="shared" si="91"/>
        <v>0</v>
      </c>
      <c r="K875">
        <f t="shared" si="92"/>
        <v>0</v>
      </c>
      <c r="L875">
        <f t="shared" si="93"/>
        <v>0</v>
      </c>
      <c r="M875">
        <f t="shared" si="94"/>
        <v>0</v>
      </c>
      <c r="N875">
        <f t="shared" si="95"/>
        <v>0</v>
      </c>
    </row>
    <row r="876" spans="8:14" x14ac:dyDescent="0.4">
      <c r="H876">
        <f t="shared" si="96"/>
        <v>0</v>
      </c>
      <c r="I876">
        <f t="shared" si="97"/>
        <v>0</v>
      </c>
      <c r="J876">
        <f t="shared" si="91"/>
        <v>0</v>
      </c>
      <c r="K876">
        <f t="shared" si="92"/>
        <v>0</v>
      </c>
      <c r="L876">
        <f t="shared" si="93"/>
        <v>0</v>
      </c>
      <c r="M876">
        <f t="shared" si="94"/>
        <v>0</v>
      </c>
      <c r="N876">
        <f t="shared" si="95"/>
        <v>0</v>
      </c>
    </row>
    <row r="877" spans="8:14" x14ac:dyDescent="0.4">
      <c r="H877">
        <f t="shared" si="96"/>
        <v>0</v>
      </c>
      <c r="I877">
        <f t="shared" si="97"/>
        <v>0</v>
      </c>
      <c r="J877">
        <f t="shared" si="91"/>
        <v>0</v>
      </c>
      <c r="K877">
        <f t="shared" si="92"/>
        <v>0</v>
      </c>
      <c r="L877">
        <f t="shared" si="93"/>
        <v>0</v>
      </c>
      <c r="M877">
        <f t="shared" si="94"/>
        <v>0</v>
      </c>
      <c r="N877">
        <f t="shared" si="95"/>
        <v>0</v>
      </c>
    </row>
    <row r="878" spans="8:14" x14ac:dyDescent="0.4">
      <c r="H878">
        <f t="shared" si="96"/>
        <v>0</v>
      </c>
      <c r="I878">
        <f t="shared" si="97"/>
        <v>0</v>
      </c>
      <c r="J878">
        <f t="shared" si="91"/>
        <v>0</v>
      </c>
      <c r="K878">
        <f t="shared" si="92"/>
        <v>0</v>
      </c>
      <c r="L878">
        <f t="shared" si="93"/>
        <v>0</v>
      </c>
      <c r="M878">
        <f t="shared" si="94"/>
        <v>0</v>
      </c>
      <c r="N878">
        <f t="shared" si="95"/>
        <v>0</v>
      </c>
    </row>
    <row r="879" spans="8:14" x14ac:dyDescent="0.4">
      <c r="H879">
        <f t="shared" si="96"/>
        <v>0</v>
      </c>
      <c r="I879">
        <f t="shared" si="97"/>
        <v>0</v>
      </c>
      <c r="J879">
        <f t="shared" si="91"/>
        <v>0</v>
      </c>
      <c r="K879">
        <f t="shared" si="92"/>
        <v>0</v>
      </c>
      <c r="L879">
        <f t="shared" si="93"/>
        <v>0</v>
      </c>
      <c r="M879">
        <f t="shared" si="94"/>
        <v>0</v>
      </c>
      <c r="N879">
        <f t="shared" si="95"/>
        <v>0</v>
      </c>
    </row>
    <row r="880" spans="8:14" x14ac:dyDescent="0.4">
      <c r="H880">
        <f t="shared" si="96"/>
        <v>0</v>
      </c>
      <c r="I880">
        <f t="shared" si="97"/>
        <v>0</v>
      </c>
      <c r="J880">
        <f t="shared" si="91"/>
        <v>0</v>
      </c>
      <c r="K880">
        <f t="shared" si="92"/>
        <v>0</v>
      </c>
      <c r="L880">
        <f t="shared" si="93"/>
        <v>0</v>
      </c>
      <c r="M880">
        <f t="shared" si="94"/>
        <v>0</v>
      </c>
      <c r="N880">
        <f t="shared" si="95"/>
        <v>0</v>
      </c>
    </row>
    <row r="881" spans="8:14" x14ac:dyDescent="0.4">
      <c r="H881">
        <f t="shared" si="96"/>
        <v>0</v>
      </c>
      <c r="I881">
        <f t="shared" si="97"/>
        <v>0</v>
      </c>
      <c r="J881">
        <f t="shared" si="91"/>
        <v>0</v>
      </c>
      <c r="K881">
        <f t="shared" si="92"/>
        <v>0</v>
      </c>
      <c r="L881">
        <f t="shared" si="93"/>
        <v>0</v>
      </c>
      <c r="M881">
        <f t="shared" si="94"/>
        <v>0</v>
      </c>
      <c r="N881">
        <f t="shared" si="95"/>
        <v>0</v>
      </c>
    </row>
    <row r="882" spans="8:14" x14ac:dyDescent="0.4">
      <c r="H882">
        <f t="shared" si="96"/>
        <v>0</v>
      </c>
      <c r="I882">
        <f t="shared" si="97"/>
        <v>0</v>
      </c>
      <c r="J882">
        <f t="shared" si="91"/>
        <v>0</v>
      </c>
      <c r="K882">
        <f t="shared" si="92"/>
        <v>0</v>
      </c>
      <c r="L882">
        <f t="shared" si="93"/>
        <v>0</v>
      </c>
      <c r="M882">
        <f t="shared" si="94"/>
        <v>0</v>
      </c>
      <c r="N882">
        <f t="shared" si="95"/>
        <v>0</v>
      </c>
    </row>
    <row r="883" spans="8:14" x14ac:dyDescent="0.4">
      <c r="H883">
        <f t="shared" si="96"/>
        <v>0</v>
      </c>
      <c r="I883">
        <f t="shared" si="97"/>
        <v>0</v>
      </c>
      <c r="J883">
        <f t="shared" si="91"/>
        <v>0</v>
      </c>
      <c r="K883">
        <f t="shared" si="92"/>
        <v>0</v>
      </c>
      <c r="L883">
        <f t="shared" si="93"/>
        <v>0</v>
      </c>
      <c r="M883">
        <f t="shared" si="94"/>
        <v>0</v>
      </c>
      <c r="N883">
        <f t="shared" si="95"/>
        <v>0</v>
      </c>
    </row>
    <row r="884" spans="8:14" x14ac:dyDescent="0.4">
      <c r="H884">
        <f t="shared" si="96"/>
        <v>0</v>
      </c>
      <c r="I884">
        <f t="shared" si="97"/>
        <v>0</v>
      </c>
      <c r="J884">
        <f t="shared" si="91"/>
        <v>0</v>
      </c>
      <c r="K884">
        <f t="shared" si="92"/>
        <v>0</v>
      </c>
      <c r="L884">
        <f t="shared" si="93"/>
        <v>0</v>
      </c>
      <c r="M884">
        <f t="shared" si="94"/>
        <v>0</v>
      </c>
      <c r="N884">
        <f t="shared" si="95"/>
        <v>0</v>
      </c>
    </row>
    <row r="885" spans="8:14" x14ac:dyDescent="0.4">
      <c r="H885">
        <f t="shared" si="96"/>
        <v>0</v>
      </c>
      <c r="I885">
        <f t="shared" si="97"/>
        <v>0</v>
      </c>
      <c r="J885">
        <f t="shared" si="91"/>
        <v>0</v>
      </c>
      <c r="K885">
        <f t="shared" si="92"/>
        <v>0</v>
      </c>
      <c r="L885">
        <f t="shared" si="93"/>
        <v>0</v>
      </c>
      <c r="M885">
        <f t="shared" si="94"/>
        <v>0</v>
      </c>
      <c r="N885">
        <f t="shared" si="95"/>
        <v>0</v>
      </c>
    </row>
    <row r="886" spans="8:14" x14ac:dyDescent="0.4">
      <c r="H886">
        <f t="shared" si="96"/>
        <v>0</v>
      </c>
      <c r="I886">
        <f t="shared" si="97"/>
        <v>0</v>
      </c>
      <c r="J886">
        <f t="shared" si="91"/>
        <v>0</v>
      </c>
      <c r="K886">
        <f t="shared" si="92"/>
        <v>0</v>
      </c>
      <c r="L886">
        <f t="shared" si="93"/>
        <v>0</v>
      </c>
      <c r="M886">
        <f t="shared" si="94"/>
        <v>0</v>
      </c>
      <c r="N886">
        <f t="shared" si="95"/>
        <v>0</v>
      </c>
    </row>
    <row r="887" spans="8:14" x14ac:dyDescent="0.4">
      <c r="H887">
        <f t="shared" si="96"/>
        <v>0</v>
      </c>
      <c r="I887">
        <f t="shared" si="97"/>
        <v>0</v>
      </c>
      <c r="J887">
        <f t="shared" si="91"/>
        <v>0</v>
      </c>
      <c r="K887">
        <f t="shared" si="92"/>
        <v>0</v>
      </c>
      <c r="L887">
        <f t="shared" si="93"/>
        <v>0</v>
      </c>
      <c r="M887">
        <f t="shared" si="94"/>
        <v>0</v>
      </c>
      <c r="N887">
        <f t="shared" si="95"/>
        <v>0</v>
      </c>
    </row>
    <row r="888" spans="8:14" x14ac:dyDescent="0.4">
      <c r="H888">
        <f t="shared" si="96"/>
        <v>0</v>
      </c>
      <c r="I888">
        <f t="shared" si="97"/>
        <v>0</v>
      </c>
      <c r="J888">
        <f t="shared" si="91"/>
        <v>0</v>
      </c>
      <c r="K888">
        <f t="shared" si="92"/>
        <v>0</v>
      </c>
      <c r="L888">
        <f t="shared" si="93"/>
        <v>0</v>
      </c>
      <c r="M888">
        <f t="shared" si="94"/>
        <v>0</v>
      </c>
      <c r="N888">
        <f t="shared" si="95"/>
        <v>0</v>
      </c>
    </row>
    <row r="889" spans="8:14" x14ac:dyDescent="0.4">
      <c r="H889">
        <f t="shared" si="96"/>
        <v>0</v>
      </c>
      <c r="I889">
        <f t="shared" si="97"/>
        <v>0</v>
      </c>
      <c r="J889">
        <f t="shared" si="91"/>
        <v>0</v>
      </c>
      <c r="K889">
        <f t="shared" si="92"/>
        <v>0</v>
      </c>
      <c r="L889">
        <f t="shared" si="93"/>
        <v>0</v>
      </c>
      <c r="M889">
        <f t="shared" si="94"/>
        <v>0</v>
      </c>
      <c r="N889">
        <f t="shared" si="95"/>
        <v>0</v>
      </c>
    </row>
    <row r="890" spans="8:14" x14ac:dyDescent="0.4">
      <c r="H890">
        <f t="shared" si="96"/>
        <v>0</v>
      </c>
      <c r="I890">
        <f t="shared" si="97"/>
        <v>0</v>
      </c>
      <c r="J890">
        <f t="shared" si="91"/>
        <v>0</v>
      </c>
      <c r="K890">
        <f t="shared" si="92"/>
        <v>0</v>
      </c>
      <c r="L890">
        <f t="shared" si="93"/>
        <v>0</v>
      </c>
      <c r="M890">
        <f t="shared" si="94"/>
        <v>0</v>
      </c>
      <c r="N890">
        <f t="shared" si="95"/>
        <v>0</v>
      </c>
    </row>
    <row r="891" spans="8:14" x14ac:dyDescent="0.4">
      <c r="H891">
        <f t="shared" si="96"/>
        <v>0</v>
      </c>
      <c r="I891">
        <f t="shared" si="97"/>
        <v>0</v>
      </c>
      <c r="J891">
        <f t="shared" si="91"/>
        <v>0</v>
      </c>
      <c r="K891">
        <f t="shared" si="92"/>
        <v>0</v>
      </c>
      <c r="L891">
        <f t="shared" si="93"/>
        <v>0</v>
      </c>
      <c r="M891">
        <f t="shared" si="94"/>
        <v>0</v>
      </c>
      <c r="N891">
        <f t="shared" si="95"/>
        <v>0</v>
      </c>
    </row>
    <row r="892" spans="8:14" x14ac:dyDescent="0.4">
      <c r="H892">
        <f t="shared" si="96"/>
        <v>0</v>
      </c>
      <c r="I892">
        <f t="shared" si="97"/>
        <v>0</v>
      </c>
      <c r="J892">
        <f t="shared" si="91"/>
        <v>0</v>
      </c>
      <c r="K892">
        <f t="shared" si="92"/>
        <v>0</v>
      </c>
      <c r="L892">
        <f t="shared" si="93"/>
        <v>0</v>
      </c>
      <c r="M892">
        <f t="shared" si="94"/>
        <v>0</v>
      </c>
      <c r="N892">
        <f t="shared" si="95"/>
        <v>0</v>
      </c>
    </row>
    <row r="893" spans="8:14" x14ac:dyDescent="0.4">
      <c r="H893">
        <f t="shared" si="96"/>
        <v>0</v>
      </c>
      <c r="I893">
        <f t="shared" si="97"/>
        <v>0</v>
      </c>
      <c r="J893">
        <f t="shared" si="91"/>
        <v>0</v>
      </c>
      <c r="K893">
        <f t="shared" si="92"/>
        <v>0</v>
      </c>
      <c r="L893">
        <f t="shared" si="93"/>
        <v>0</v>
      </c>
      <c r="M893">
        <f t="shared" si="94"/>
        <v>0</v>
      </c>
      <c r="N893">
        <f t="shared" si="95"/>
        <v>0</v>
      </c>
    </row>
    <row r="894" spans="8:14" x14ac:dyDescent="0.4">
      <c r="H894">
        <f t="shared" si="96"/>
        <v>0</v>
      </c>
      <c r="I894">
        <f t="shared" si="97"/>
        <v>0</v>
      </c>
      <c r="J894">
        <f t="shared" si="91"/>
        <v>0</v>
      </c>
      <c r="K894">
        <f t="shared" si="92"/>
        <v>0</v>
      </c>
      <c r="L894">
        <f t="shared" si="93"/>
        <v>0</v>
      </c>
      <c r="M894">
        <f t="shared" si="94"/>
        <v>0</v>
      </c>
      <c r="N894">
        <f t="shared" si="95"/>
        <v>0</v>
      </c>
    </row>
    <row r="895" spans="8:14" x14ac:dyDescent="0.4">
      <c r="H895">
        <f t="shared" si="96"/>
        <v>0</v>
      </c>
      <c r="I895">
        <f t="shared" si="97"/>
        <v>0</v>
      </c>
      <c r="J895">
        <f t="shared" si="91"/>
        <v>0</v>
      </c>
      <c r="K895">
        <f t="shared" si="92"/>
        <v>0</v>
      </c>
      <c r="L895">
        <f t="shared" si="93"/>
        <v>0</v>
      </c>
      <c r="M895">
        <f t="shared" si="94"/>
        <v>0</v>
      </c>
      <c r="N895">
        <f t="shared" si="95"/>
        <v>0</v>
      </c>
    </row>
    <row r="896" spans="8:14" x14ac:dyDescent="0.4">
      <c r="H896">
        <f t="shared" si="96"/>
        <v>0</v>
      </c>
      <c r="I896">
        <f t="shared" si="97"/>
        <v>0</v>
      </c>
      <c r="J896">
        <f t="shared" si="91"/>
        <v>0</v>
      </c>
      <c r="K896">
        <f t="shared" si="92"/>
        <v>0</v>
      </c>
      <c r="L896">
        <f t="shared" si="93"/>
        <v>0</v>
      </c>
      <c r="M896">
        <f t="shared" si="94"/>
        <v>0</v>
      </c>
      <c r="N896">
        <f t="shared" si="95"/>
        <v>0</v>
      </c>
    </row>
    <row r="897" spans="8:14" x14ac:dyDescent="0.4">
      <c r="H897">
        <f t="shared" si="96"/>
        <v>0</v>
      </c>
      <c r="I897">
        <f t="shared" si="97"/>
        <v>0</v>
      </c>
      <c r="J897">
        <f t="shared" si="91"/>
        <v>0</v>
      </c>
      <c r="K897">
        <f t="shared" si="92"/>
        <v>0</v>
      </c>
      <c r="L897">
        <f t="shared" si="93"/>
        <v>0</v>
      </c>
      <c r="M897">
        <f t="shared" si="94"/>
        <v>0</v>
      </c>
      <c r="N897">
        <f t="shared" si="95"/>
        <v>0</v>
      </c>
    </row>
    <row r="898" spans="8:14" x14ac:dyDescent="0.4">
      <c r="H898">
        <f t="shared" si="96"/>
        <v>0</v>
      </c>
      <c r="I898">
        <f t="shared" si="97"/>
        <v>0</v>
      </c>
      <c r="J898">
        <f t="shared" si="91"/>
        <v>0</v>
      </c>
      <c r="K898">
        <f t="shared" si="92"/>
        <v>0</v>
      </c>
      <c r="L898">
        <f t="shared" si="93"/>
        <v>0</v>
      </c>
      <c r="M898">
        <f t="shared" si="94"/>
        <v>0</v>
      </c>
      <c r="N898">
        <f t="shared" si="95"/>
        <v>0</v>
      </c>
    </row>
    <row r="899" spans="8:14" x14ac:dyDescent="0.4">
      <c r="H899">
        <f t="shared" si="96"/>
        <v>0</v>
      </c>
      <c r="I899">
        <f t="shared" si="97"/>
        <v>0</v>
      </c>
      <c r="J899">
        <f t="shared" si="91"/>
        <v>0</v>
      </c>
      <c r="K899">
        <f t="shared" si="92"/>
        <v>0</v>
      </c>
      <c r="L899">
        <f t="shared" si="93"/>
        <v>0</v>
      </c>
      <c r="M899">
        <f t="shared" si="94"/>
        <v>0</v>
      </c>
      <c r="N899">
        <f t="shared" si="95"/>
        <v>0</v>
      </c>
    </row>
    <row r="900" spans="8:14" x14ac:dyDescent="0.4">
      <c r="H900">
        <f t="shared" si="96"/>
        <v>0</v>
      </c>
      <c r="I900">
        <f t="shared" si="97"/>
        <v>0</v>
      </c>
      <c r="J900">
        <f t="shared" si="91"/>
        <v>0</v>
      </c>
      <c r="K900">
        <f t="shared" si="92"/>
        <v>0</v>
      </c>
      <c r="L900">
        <f t="shared" si="93"/>
        <v>0</v>
      </c>
      <c r="M900">
        <f t="shared" si="94"/>
        <v>0</v>
      </c>
      <c r="N900">
        <f t="shared" si="95"/>
        <v>0</v>
      </c>
    </row>
    <row r="901" spans="8:14" x14ac:dyDescent="0.4">
      <c r="H901">
        <f t="shared" si="96"/>
        <v>0</v>
      </c>
      <c r="I901">
        <f t="shared" si="97"/>
        <v>0</v>
      </c>
      <c r="J901">
        <f t="shared" ref="J901:J964" si="98">COUNTIF(C901,"Transoesophageal echo")</f>
        <v>0</v>
      </c>
      <c r="K901">
        <f t="shared" ref="K901:K964" si="99">COUNTIF(C901,"DC cardioversion")</f>
        <v>0</v>
      </c>
      <c r="L901">
        <f t="shared" ref="L901:L964" si="100">COUNTIF(C901,"Holter monitor")</f>
        <v>0</v>
      </c>
      <c r="M901">
        <f t="shared" ref="M901:M964" si="101">COUNTIF(C901,"Exercise stress test")</f>
        <v>0</v>
      </c>
      <c r="N901">
        <f t="shared" ref="N901:N964" si="102">COUNTIF(C901,"Stress echo (DSE / ESE)")</f>
        <v>0</v>
      </c>
    </row>
    <row r="902" spans="8:14" x14ac:dyDescent="0.4">
      <c r="H902">
        <f t="shared" ref="H902:H965" si="103">COUNTIF(C902,"Transthoracic echo")</f>
        <v>0</v>
      </c>
      <c r="I902">
        <f t="shared" ref="I902:I965" si="104">COUNTIF(C902,"ECHO report")</f>
        <v>0</v>
      </c>
      <c r="J902">
        <f t="shared" si="98"/>
        <v>0</v>
      </c>
      <c r="K902">
        <f t="shared" si="99"/>
        <v>0</v>
      </c>
      <c r="L902">
        <f t="shared" si="100"/>
        <v>0</v>
      </c>
      <c r="M902">
        <f t="shared" si="101"/>
        <v>0</v>
      </c>
      <c r="N902">
        <f t="shared" si="102"/>
        <v>0</v>
      </c>
    </row>
    <row r="903" spans="8:14" x14ac:dyDescent="0.4">
      <c r="H903">
        <f t="shared" si="103"/>
        <v>0</v>
      </c>
      <c r="I903">
        <f t="shared" si="104"/>
        <v>0</v>
      </c>
      <c r="J903">
        <f t="shared" si="98"/>
        <v>0</v>
      </c>
      <c r="K903">
        <f t="shared" si="99"/>
        <v>0</v>
      </c>
      <c r="L903">
        <f t="shared" si="100"/>
        <v>0</v>
      </c>
      <c r="M903">
        <f t="shared" si="101"/>
        <v>0</v>
      </c>
      <c r="N903">
        <f t="shared" si="102"/>
        <v>0</v>
      </c>
    </row>
    <row r="904" spans="8:14" x14ac:dyDescent="0.4">
      <c r="H904">
        <f t="shared" si="103"/>
        <v>0</v>
      </c>
      <c r="I904">
        <f t="shared" si="104"/>
        <v>0</v>
      </c>
      <c r="J904">
        <f t="shared" si="98"/>
        <v>0</v>
      </c>
      <c r="K904">
        <f t="shared" si="99"/>
        <v>0</v>
      </c>
      <c r="L904">
        <f t="shared" si="100"/>
        <v>0</v>
      </c>
      <c r="M904">
        <f t="shared" si="101"/>
        <v>0</v>
      </c>
      <c r="N904">
        <f t="shared" si="102"/>
        <v>0</v>
      </c>
    </row>
    <row r="905" spans="8:14" x14ac:dyDescent="0.4">
      <c r="H905">
        <f t="shared" si="103"/>
        <v>0</v>
      </c>
      <c r="I905">
        <f t="shared" si="104"/>
        <v>0</v>
      </c>
      <c r="J905">
        <f t="shared" si="98"/>
        <v>0</v>
      </c>
      <c r="K905">
        <f t="shared" si="99"/>
        <v>0</v>
      </c>
      <c r="L905">
        <f t="shared" si="100"/>
        <v>0</v>
      </c>
      <c r="M905">
        <f t="shared" si="101"/>
        <v>0</v>
      </c>
      <c r="N905">
        <f t="shared" si="102"/>
        <v>0</v>
      </c>
    </row>
    <row r="906" spans="8:14" x14ac:dyDescent="0.4">
      <c r="H906">
        <f t="shared" si="103"/>
        <v>0</v>
      </c>
      <c r="I906">
        <f t="shared" si="104"/>
        <v>0</v>
      </c>
      <c r="J906">
        <f t="shared" si="98"/>
        <v>0</v>
      </c>
      <c r="K906">
        <f t="shared" si="99"/>
        <v>0</v>
      </c>
      <c r="L906">
        <f t="shared" si="100"/>
        <v>0</v>
      </c>
      <c r="M906">
        <f t="shared" si="101"/>
        <v>0</v>
      </c>
      <c r="N906">
        <f t="shared" si="102"/>
        <v>0</v>
      </c>
    </row>
    <row r="907" spans="8:14" x14ac:dyDescent="0.4">
      <c r="H907">
        <f t="shared" si="103"/>
        <v>0</v>
      </c>
      <c r="I907">
        <f t="shared" si="104"/>
        <v>0</v>
      </c>
      <c r="J907">
        <f t="shared" si="98"/>
        <v>0</v>
      </c>
      <c r="K907">
        <f t="shared" si="99"/>
        <v>0</v>
      </c>
      <c r="L907">
        <f t="shared" si="100"/>
        <v>0</v>
      </c>
      <c r="M907">
        <f t="shared" si="101"/>
        <v>0</v>
      </c>
      <c r="N907">
        <f t="shared" si="102"/>
        <v>0</v>
      </c>
    </row>
    <row r="908" spans="8:14" x14ac:dyDescent="0.4">
      <c r="H908">
        <f t="shared" si="103"/>
        <v>0</v>
      </c>
      <c r="I908">
        <f t="shared" si="104"/>
        <v>0</v>
      </c>
      <c r="J908">
        <f t="shared" si="98"/>
        <v>0</v>
      </c>
      <c r="K908">
        <f t="shared" si="99"/>
        <v>0</v>
      </c>
      <c r="L908">
        <f t="shared" si="100"/>
        <v>0</v>
      </c>
      <c r="M908">
        <f t="shared" si="101"/>
        <v>0</v>
      </c>
      <c r="N908">
        <f t="shared" si="102"/>
        <v>0</v>
      </c>
    </row>
    <row r="909" spans="8:14" x14ac:dyDescent="0.4">
      <c r="H909">
        <f t="shared" si="103"/>
        <v>0</v>
      </c>
      <c r="I909">
        <f t="shared" si="104"/>
        <v>0</v>
      </c>
      <c r="J909">
        <f t="shared" si="98"/>
        <v>0</v>
      </c>
      <c r="K909">
        <f t="shared" si="99"/>
        <v>0</v>
      </c>
      <c r="L909">
        <f t="shared" si="100"/>
        <v>0</v>
      </c>
      <c r="M909">
        <f t="shared" si="101"/>
        <v>0</v>
      </c>
      <c r="N909">
        <f t="shared" si="102"/>
        <v>0</v>
      </c>
    </row>
    <row r="910" spans="8:14" x14ac:dyDescent="0.4">
      <c r="H910">
        <f t="shared" si="103"/>
        <v>0</v>
      </c>
      <c r="I910">
        <f t="shared" si="104"/>
        <v>0</v>
      </c>
      <c r="J910">
        <f t="shared" si="98"/>
        <v>0</v>
      </c>
      <c r="K910">
        <f t="shared" si="99"/>
        <v>0</v>
      </c>
      <c r="L910">
        <f t="shared" si="100"/>
        <v>0</v>
      </c>
      <c r="M910">
        <f t="shared" si="101"/>
        <v>0</v>
      </c>
      <c r="N910">
        <f t="shared" si="102"/>
        <v>0</v>
      </c>
    </row>
    <row r="911" spans="8:14" x14ac:dyDescent="0.4">
      <c r="H911">
        <f t="shared" si="103"/>
        <v>0</v>
      </c>
      <c r="I911">
        <f t="shared" si="104"/>
        <v>0</v>
      </c>
      <c r="J911">
        <f t="shared" si="98"/>
        <v>0</v>
      </c>
      <c r="K911">
        <f t="shared" si="99"/>
        <v>0</v>
      </c>
      <c r="L911">
        <f t="shared" si="100"/>
        <v>0</v>
      </c>
      <c r="M911">
        <f t="shared" si="101"/>
        <v>0</v>
      </c>
      <c r="N911">
        <f t="shared" si="102"/>
        <v>0</v>
      </c>
    </row>
    <row r="912" spans="8:14" x14ac:dyDescent="0.4">
      <c r="H912">
        <f t="shared" si="103"/>
        <v>0</v>
      </c>
      <c r="I912">
        <f t="shared" si="104"/>
        <v>0</v>
      </c>
      <c r="J912">
        <f t="shared" si="98"/>
        <v>0</v>
      </c>
      <c r="K912">
        <f t="shared" si="99"/>
        <v>0</v>
      </c>
      <c r="L912">
        <f t="shared" si="100"/>
        <v>0</v>
      </c>
      <c r="M912">
        <f t="shared" si="101"/>
        <v>0</v>
      </c>
      <c r="N912">
        <f t="shared" si="102"/>
        <v>0</v>
      </c>
    </row>
    <row r="913" spans="8:14" x14ac:dyDescent="0.4">
      <c r="H913">
        <f t="shared" si="103"/>
        <v>0</v>
      </c>
      <c r="I913">
        <f t="shared" si="104"/>
        <v>0</v>
      </c>
      <c r="J913">
        <f t="shared" si="98"/>
        <v>0</v>
      </c>
      <c r="K913">
        <f t="shared" si="99"/>
        <v>0</v>
      </c>
      <c r="L913">
        <f t="shared" si="100"/>
        <v>0</v>
      </c>
      <c r="M913">
        <f t="shared" si="101"/>
        <v>0</v>
      </c>
      <c r="N913">
        <f t="shared" si="102"/>
        <v>0</v>
      </c>
    </row>
    <row r="914" spans="8:14" x14ac:dyDescent="0.4">
      <c r="H914">
        <f t="shared" si="103"/>
        <v>0</v>
      </c>
      <c r="I914">
        <f t="shared" si="104"/>
        <v>0</v>
      </c>
      <c r="J914">
        <f t="shared" si="98"/>
        <v>0</v>
      </c>
      <c r="K914">
        <f t="shared" si="99"/>
        <v>0</v>
      </c>
      <c r="L914">
        <f t="shared" si="100"/>
        <v>0</v>
      </c>
      <c r="M914">
        <f t="shared" si="101"/>
        <v>0</v>
      </c>
      <c r="N914">
        <f t="shared" si="102"/>
        <v>0</v>
      </c>
    </row>
    <row r="915" spans="8:14" x14ac:dyDescent="0.4">
      <c r="H915">
        <f t="shared" si="103"/>
        <v>0</v>
      </c>
      <c r="I915">
        <f t="shared" si="104"/>
        <v>0</v>
      </c>
      <c r="J915">
        <f t="shared" si="98"/>
        <v>0</v>
      </c>
      <c r="K915">
        <f t="shared" si="99"/>
        <v>0</v>
      </c>
      <c r="L915">
        <f t="shared" si="100"/>
        <v>0</v>
      </c>
      <c r="M915">
        <f t="shared" si="101"/>
        <v>0</v>
      </c>
      <c r="N915">
        <f t="shared" si="102"/>
        <v>0</v>
      </c>
    </row>
    <row r="916" spans="8:14" x14ac:dyDescent="0.4">
      <c r="H916">
        <f t="shared" si="103"/>
        <v>0</v>
      </c>
      <c r="I916">
        <f t="shared" si="104"/>
        <v>0</v>
      </c>
      <c r="J916">
        <f t="shared" si="98"/>
        <v>0</v>
      </c>
      <c r="K916">
        <f t="shared" si="99"/>
        <v>0</v>
      </c>
      <c r="L916">
        <f t="shared" si="100"/>
        <v>0</v>
      </c>
      <c r="M916">
        <f t="shared" si="101"/>
        <v>0</v>
      </c>
      <c r="N916">
        <f t="shared" si="102"/>
        <v>0</v>
      </c>
    </row>
    <row r="917" spans="8:14" x14ac:dyDescent="0.4">
      <c r="H917">
        <f t="shared" si="103"/>
        <v>0</v>
      </c>
      <c r="I917">
        <f t="shared" si="104"/>
        <v>0</v>
      </c>
      <c r="J917">
        <f t="shared" si="98"/>
        <v>0</v>
      </c>
      <c r="K917">
        <f t="shared" si="99"/>
        <v>0</v>
      </c>
      <c r="L917">
        <f t="shared" si="100"/>
        <v>0</v>
      </c>
      <c r="M917">
        <f t="shared" si="101"/>
        <v>0</v>
      </c>
      <c r="N917">
        <f t="shared" si="102"/>
        <v>0</v>
      </c>
    </row>
    <row r="918" spans="8:14" x14ac:dyDescent="0.4">
      <c r="H918">
        <f t="shared" si="103"/>
        <v>0</v>
      </c>
      <c r="I918">
        <f t="shared" si="104"/>
        <v>0</v>
      </c>
      <c r="J918">
        <f t="shared" si="98"/>
        <v>0</v>
      </c>
      <c r="K918">
        <f t="shared" si="99"/>
        <v>0</v>
      </c>
      <c r="L918">
        <f t="shared" si="100"/>
        <v>0</v>
      </c>
      <c r="M918">
        <f t="shared" si="101"/>
        <v>0</v>
      </c>
      <c r="N918">
        <f t="shared" si="102"/>
        <v>0</v>
      </c>
    </row>
    <row r="919" spans="8:14" x14ac:dyDescent="0.4">
      <c r="H919">
        <f t="shared" si="103"/>
        <v>0</v>
      </c>
      <c r="I919">
        <f t="shared" si="104"/>
        <v>0</v>
      </c>
      <c r="J919">
        <f t="shared" si="98"/>
        <v>0</v>
      </c>
      <c r="K919">
        <f t="shared" si="99"/>
        <v>0</v>
      </c>
      <c r="L919">
        <f t="shared" si="100"/>
        <v>0</v>
      </c>
      <c r="M919">
        <f t="shared" si="101"/>
        <v>0</v>
      </c>
      <c r="N919">
        <f t="shared" si="102"/>
        <v>0</v>
      </c>
    </row>
    <row r="920" spans="8:14" x14ac:dyDescent="0.4">
      <c r="H920">
        <f t="shared" si="103"/>
        <v>0</v>
      </c>
      <c r="I920">
        <f t="shared" si="104"/>
        <v>0</v>
      </c>
      <c r="J920">
        <f t="shared" si="98"/>
        <v>0</v>
      </c>
      <c r="K920">
        <f t="shared" si="99"/>
        <v>0</v>
      </c>
      <c r="L920">
        <f t="shared" si="100"/>
        <v>0</v>
      </c>
      <c r="M920">
        <f t="shared" si="101"/>
        <v>0</v>
      </c>
      <c r="N920">
        <f t="shared" si="102"/>
        <v>0</v>
      </c>
    </row>
    <row r="921" spans="8:14" x14ac:dyDescent="0.4">
      <c r="H921">
        <f t="shared" si="103"/>
        <v>0</v>
      </c>
      <c r="I921">
        <f t="shared" si="104"/>
        <v>0</v>
      </c>
      <c r="J921">
        <f t="shared" si="98"/>
        <v>0</v>
      </c>
      <c r="K921">
        <f t="shared" si="99"/>
        <v>0</v>
      </c>
      <c r="L921">
        <f t="shared" si="100"/>
        <v>0</v>
      </c>
      <c r="M921">
        <f t="shared" si="101"/>
        <v>0</v>
      </c>
      <c r="N921">
        <f t="shared" si="102"/>
        <v>0</v>
      </c>
    </row>
    <row r="922" spans="8:14" x14ac:dyDescent="0.4">
      <c r="H922">
        <f t="shared" si="103"/>
        <v>0</v>
      </c>
      <c r="I922">
        <f t="shared" si="104"/>
        <v>0</v>
      </c>
      <c r="J922">
        <f t="shared" si="98"/>
        <v>0</v>
      </c>
      <c r="K922">
        <f t="shared" si="99"/>
        <v>0</v>
      </c>
      <c r="L922">
        <f t="shared" si="100"/>
        <v>0</v>
      </c>
      <c r="M922">
        <f t="shared" si="101"/>
        <v>0</v>
      </c>
      <c r="N922">
        <f t="shared" si="102"/>
        <v>0</v>
      </c>
    </row>
    <row r="923" spans="8:14" x14ac:dyDescent="0.4">
      <c r="H923">
        <f t="shared" si="103"/>
        <v>0</v>
      </c>
      <c r="I923">
        <f t="shared" si="104"/>
        <v>0</v>
      </c>
      <c r="J923">
        <f t="shared" si="98"/>
        <v>0</v>
      </c>
      <c r="K923">
        <f t="shared" si="99"/>
        <v>0</v>
      </c>
      <c r="L923">
        <f t="shared" si="100"/>
        <v>0</v>
      </c>
      <c r="M923">
        <f t="shared" si="101"/>
        <v>0</v>
      </c>
      <c r="N923">
        <f t="shared" si="102"/>
        <v>0</v>
      </c>
    </row>
    <row r="924" spans="8:14" x14ac:dyDescent="0.4">
      <c r="H924">
        <f t="shared" si="103"/>
        <v>0</v>
      </c>
      <c r="I924">
        <f t="shared" si="104"/>
        <v>0</v>
      </c>
      <c r="J924">
        <f t="shared" si="98"/>
        <v>0</v>
      </c>
      <c r="K924">
        <f t="shared" si="99"/>
        <v>0</v>
      </c>
      <c r="L924">
        <f t="shared" si="100"/>
        <v>0</v>
      </c>
      <c r="M924">
        <f t="shared" si="101"/>
        <v>0</v>
      </c>
      <c r="N924">
        <f t="shared" si="102"/>
        <v>0</v>
      </c>
    </row>
    <row r="925" spans="8:14" x14ac:dyDescent="0.4">
      <c r="H925">
        <f t="shared" si="103"/>
        <v>0</v>
      </c>
      <c r="I925">
        <f t="shared" si="104"/>
        <v>0</v>
      </c>
      <c r="J925">
        <f t="shared" si="98"/>
        <v>0</v>
      </c>
      <c r="K925">
        <f t="shared" si="99"/>
        <v>0</v>
      </c>
      <c r="L925">
        <f t="shared" si="100"/>
        <v>0</v>
      </c>
      <c r="M925">
        <f t="shared" si="101"/>
        <v>0</v>
      </c>
      <c r="N925">
        <f t="shared" si="102"/>
        <v>0</v>
      </c>
    </row>
    <row r="926" spans="8:14" x14ac:dyDescent="0.4">
      <c r="H926">
        <f t="shared" si="103"/>
        <v>0</v>
      </c>
      <c r="I926">
        <f t="shared" si="104"/>
        <v>0</v>
      </c>
      <c r="J926">
        <f t="shared" si="98"/>
        <v>0</v>
      </c>
      <c r="K926">
        <f t="shared" si="99"/>
        <v>0</v>
      </c>
      <c r="L926">
        <f t="shared" si="100"/>
        <v>0</v>
      </c>
      <c r="M926">
        <f t="shared" si="101"/>
        <v>0</v>
      </c>
      <c r="N926">
        <f t="shared" si="102"/>
        <v>0</v>
      </c>
    </row>
    <row r="927" spans="8:14" x14ac:dyDescent="0.4">
      <c r="H927">
        <f t="shared" si="103"/>
        <v>0</v>
      </c>
      <c r="I927">
        <f t="shared" si="104"/>
        <v>0</v>
      </c>
      <c r="J927">
        <f t="shared" si="98"/>
        <v>0</v>
      </c>
      <c r="K927">
        <f t="shared" si="99"/>
        <v>0</v>
      </c>
      <c r="L927">
        <f t="shared" si="100"/>
        <v>0</v>
      </c>
      <c r="M927">
        <f t="shared" si="101"/>
        <v>0</v>
      </c>
      <c r="N927">
        <f t="shared" si="102"/>
        <v>0</v>
      </c>
    </row>
    <row r="928" spans="8:14" x14ac:dyDescent="0.4">
      <c r="H928">
        <f t="shared" si="103"/>
        <v>0</v>
      </c>
      <c r="I928">
        <f t="shared" si="104"/>
        <v>0</v>
      </c>
      <c r="J928">
        <f t="shared" si="98"/>
        <v>0</v>
      </c>
      <c r="K928">
        <f t="shared" si="99"/>
        <v>0</v>
      </c>
      <c r="L928">
        <f t="shared" si="100"/>
        <v>0</v>
      </c>
      <c r="M928">
        <f t="shared" si="101"/>
        <v>0</v>
      </c>
      <c r="N928">
        <f t="shared" si="102"/>
        <v>0</v>
      </c>
    </row>
    <row r="929" spans="8:14" x14ac:dyDescent="0.4">
      <c r="H929">
        <f t="shared" si="103"/>
        <v>0</v>
      </c>
      <c r="I929">
        <f t="shared" si="104"/>
        <v>0</v>
      </c>
      <c r="J929">
        <f t="shared" si="98"/>
        <v>0</v>
      </c>
      <c r="K929">
        <f t="shared" si="99"/>
        <v>0</v>
      </c>
      <c r="L929">
        <f t="shared" si="100"/>
        <v>0</v>
      </c>
      <c r="M929">
        <f t="shared" si="101"/>
        <v>0</v>
      </c>
      <c r="N929">
        <f t="shared" si="102"/>
        <v>0</v>
      </c>
    </row>
    <row r="930" spans="8:14" x14ac:dyDescent="0.4">
      <c r="H930">
        <f t="shared" si="103"/>
        <v>0</v>
      </c>
      <c r="I930">
        <f t="shared" si="104"/>
        <v>0</v>
      </c>
      <c r="J930">
        <f t="shared" si="98"/>
        <v>0</v>
      </c>
      <c r="K930">
        <f t="shared" si="99"/>
        <v>0</v>
      </c>
      <c r="L930">
        <f t="shared" si="100"/>
        <v>0</v>
      </c>
      <c r="M930">
        <f t="shared" si="101"/>
        <v>0</v>
      </c>
      <c r="N930">
        <f t="shared" si="102"/>
        <v>0</v>
      </c>
    </row>
    <row r="931" spans="8:14" x14ac:dyDescent="0.4">
      <c r="H931">
        <f t="shared" si="103"/>
        <v>0</v>
      </c>
      <c r="I931">
        <f t="shared" si="104"/>
        <v>0</v>
      </c>
      <c r="J931">
        <f t="shared" si="98"/>
        <v>0</v>
      </c>
      <c r="K931">
        <f t="shared" si="99"/>
        <v>0</v>
      </c>
      <c r="L931">
        <f t="shared" si="100"/>
        <v>0</v>
      </c>
      <c r="M931">
        <f t="shared" si="101"/>
        <v>0</v>
      </c>
      <c r="N931">
        <f t="shared" si="102"/>
        <v>0</v>
      </c>
    </row>
    <row r="932" spans="8:14" x14ac:dyDescent="0.4">
      <c r="H932">
        <f t="shared" si="103"/>
        <v>0</v>
      </c>
      <c r="I932">
        <f t="shared" si="104"/>
        <v>0</v>
      </c>
      <c r="J932">
        <f t="shared" si="98"/>
        <v>0</v>
      </c>
      <c r="K932">
        <f t="shared" si="99"/>
        <v>0</v>
      </c>
      <c r="L932">
        <f t="shared" si="100"/>
        <v>0</v>
      </c>
      <c r="M932">
        <f t="shared" si="101"/>
        <v>0</v>
      </c>
      <c r="N932">
        <f t="shared" si="102"/>
        <v>0</v>
      </c>
    </row>
    <row r="933" spans="8:14" x14ac:dyDescent="0.4">
      <c r="H933">
        <f t="shared" si="103"/>
        <v>0</v>
      </c>
      <c r="I933">
        <f t="shared" si="104"/>
        <v>0</v>
      </c>
      <c r="J933">
        <f t="shared" si="98"/>
        <v>0</v>
      </c>
      <c r="K933">
        <f t="shared" si="99"/>
        <v>0</v>
      </c>
      <c r="L933">
        <f t="shared" si="100"/>
        <v>0</v>
      </c>
      <c r="M933">
        <f t="shared" si="101"/>
        <v>0</v>
      </c>
      <c r="N933">
        <f t="shared" si="102"/>
        <v>0</v>
      </c>
    </row>
    <row r="934" spans="8:14" x14ac:dyDescent="0.4">
      <c r="H934">
        <f t="shared" si="103"/>
        <v>0</v>
      </c>
      <c r="I934">
        <f t="shared" si="104"/>
        <v>0</v>
      </c>
      <c r="J934">
        <f t="shared" si="98"/>
        <v>0</v>
      </c>
      <c r="K934">
        <f t="shared" si="99"/>
        <v>0</v>
      </c>
      <c r="L934">
        <f t="shared" si="100"/>
        <v>0</v>
      </c>
      <c r="M934">
        <f t="shared" si="101"/>
        <v>0</v>
      </c>
      <c r="N934">
        <f t="shared" si="102"/>
        <v>0</v>
      </c>
    </row>
    <row r="935" spans="8:14" x14ac:dyDescent="0.4">
      <c r="H935">
        <f t="shared" si="103"/>
        <v>0</v>
      </c>
      <c r="I935">
        <f t="shared" si="104"/>
        <v>0</v>
      </c>
      <c r="J935">
        <f t="shared" si="98"/>
        <v>0</v>
      </c>
      <c r="K935">
        <f t="shared" si="99"/>
        <v>0</v>
      </c>
      <c r="L935">
        <f t="shared" si="100"/>
        <v>0</v>
      </c>
      <c r="M935">
        <f t="shared" si="101"/>
        <v>0</v>
      </c>
      <c r="N935">
        <f t="shared" si="102"/>
        <v>0</v>
      </c>
    </row>
    <row r="936" spans="8:14" x14ac:dyDescent="0.4">
      <c r="H936">
        <f t="shared" si="103"/>
        <v>0</v>
      </c>
      <c r="I936">
        <f t="shared" si="104"/>
        <v>0</v>
      </c>
      <c r="J936">
        <f t="shared" si="98"/>
        <v>0</v>
      </c>
      <c r="K936">
        <f t="shared" si="99"/>
        <v>0</v>
      </c>
      <c r="L936">
        <f t="shared" si="100"/>
        <v>0</v>
      </c>
      <c r="M936">
        <f t="shared" si="101"/>
        <v>0</v>
      </c>
      <c r="N936">
        <f t="shared" si="102"/>
        <v>0</v>
      </c>
    </row>
    <row r="937" spans="8:14" x14ac:dyDescent="0.4">
      <c r="H937">
        <f t="shared" si="103"/>
        <v>0</v>
      </c>
      <c r="I937">
        <f t="shared" si="104"/>
        <v>0</v>
      </c>
      <c r="J937">
        <f t="shared" si="98"/>
        <v>0</v>
      </c>
      <c r="K937">
        <f t="shared" si="99"/>
        <v>0</v>
      </c>
      <c r="L937">
        <f t="shared" si="100"/>
        <v>0</v>
      </c>
      <c r="M937">
        <f t="shared" si="101"/>
        <v>0</v>
      </c>
      <c r="N937">
        <f t="shared" si="102"/>
        <v>0</v>
      </c>
    </row>
    <row r="938" spans="8:14" x14ac:dyDescent="0.4">
      <c r="H938">
        <f t="shared" si="103"/>
        <v>0</v>
      </c>
      <c r="I938">
        <f t="shared" si="104"/>
        <v>0</v>
      </c>
      <c r="J938">
        <f t="shared" si="98"/>
        <v>0</v>
      </c>
      <c r="K938">
        <f t="shared" si="99"/>
        <v>0</v>
      </c>
      <c r="L938">
        <f t="shared" si="100"/>
        <v>0</v>
      </c>
      <c r="M938">
        <f t="shared" si="101"/>
        <v>0</v>
      </c>
      <c r="N938">
        <f t="shared" si="102"/>
        <v>0</v>
      </c>
    </row>
    <row r="939" spans="8:14" x14ac:dyDescent="0.4">
      <c r="H939">
        <f t="shared" si="103"/>
        <v>0</v>
      </c>
      <c r="I939">
        <f t="shared" si="104"/>
        <v>0</v>
      </c>
      <c r="J939">
        <f t="shared" si="98"/>
        <v>0</v>
      </c>
      <c r="K939">
        <f t="shared" si="99"/>
        <v>0</v>
      </c>
      <c r="L939">
        <f t="shared" si="100"/>
        <v>0</v>
      </c>
      <c r="M939">
        <f t="shared" si="101"/>
        <v>0</v>
      </c>
      <c r="N939">
        <f t="shared" si="102"/>
        <v>0</v>
      </c>
    </row>
    <row r="940" spans="8:14" x14ac:dyDescent="0.4">
      <c r="H940">
        <f t="shared" si="103"/>
        <v>0</v>
      </c>
      <c r="I940">
        <f t="shared" si="104"/>
        <v>0</v>
      </c>
      <c r="J940">
        <f t="shared" si="98"/>
        <v>0</v>
      </c>
      <c r="K940">
        <f t="shared" si="99"/>
        <v>0</v>
      </c>
      <c r="L940">
        <f t="shared" si="100"/>
        <v>0</v>
      </c>
      <c r="M940">
        <f t="shared" si="101"/>
        <v>0</v>
      </c>
      <c r="N940">
        <f t="shared" si="102"/>
        <v>0</v>
      </c>
    </row>
    <row r="941" spans="8:14" x14ac:dyDescent="0.4">
      <c r="H941">
        <f t="shared" si="103"/>
        <v>0</v>
      </c>
      <c r="I941">
        <f t="shared" si="104"/>
        <v>0</v>
      </c>
      <c r="J941">
        <f t="shared" si="98"/>
        <v>0</v>
      </c>
      <c r="K941">
        <f t="shared" si="99"/>
        <v>0</v>
      </c>
      <c r="L941">
        <f t="shared" si="100"/>
        <v>0</v>
      </c>
      <c r="M941">
        <f t="shared" si="101"/>
        <v>0</v>
      </c>
      <c r="N941">
        <f t="shared" si="102"/>
        <v>0</v>
      </c>
    </row>
    <row r="942" spans="8:14" x14ac:dyDescent="0.4">
      <c r="H942">
        <f t="shared" si="103"/>
        <v>0</v>
      </c>
      <c r="I942">
        <f t="shared" si="104"/>
        <v>0</v>
      </c>
      <c r="J942">
        <f t="shared" si="98"/>
        <v>0</v>
      </c>
      <c r="K942">
        <f t="shared" si="99"/>
        <v>0</v>
      </c>
      <c r="L942">
        <f t="shared" si="100"/>
        <v>0</v>
      </c>
      <c r="M942">
        <f t="shared" si="101"/>
        <v>0</v>
      </c>
      <c r="N942">
        <f t="shared" si="102"/>
        <v>0</v>
      </c>
    </row>
    <row r="943" spans="8:14" x14ac:dyDescent="0.4">
      <c r="H943">
        <f t="shared" si="103"/>
        <v>0</v>
      </c>
      <c r="I943">
        <f t="shared" si="104"/>
        <v>0</v>
      </c>
      <c r="J943">
        <f t="shared" si="98"/>
        <v>0</v>
      </c>
      <c r="K943">
        <f t="shared" si="99"/>
        <v>0</v>
      </c>
      <c r="L943">
        <f t="shared" si="100"/>
        <v>0</v>
      </c>
      <c r="M943">
        <f t="shared" si="101"/>
        <v>0</v>
      </c>
      <c r="N943">
        <f t="shared" si="102"/>
        <v>0</v>
      </c>
    </row>
    <row r="944" spans="8:14" x14ac:dyDescent="0.4">
      <c r="H944">
        <f t="shared" si="103"/>
        <v>0</v>
      </c>
      <c r="I944">
        <f t="shared" si="104"/>
        <v>0</v>
      </c>
      <c r="J944">
        <f t="shared" si="98"/>
        <v>0</v>
      </c>
      <c r="K944">
        <f t="shared" si="99"/>
        <v>0</v>
      </c>
      <c r="L944">
        <f t="shared" si="100"/>
        <v>0</v>
      </c>
      <c r="M944">
        <f t="shared" si="101"/>
        <v>0</v>
      </c>
      <c r="N944">
        <f t="shared" si="102"/>
        <v>0</v>
      </c>
    </row>
    <row r="945" spans="8:14" x14ac:dyDescent="0.4">
      <c r="H945">
        <f t="shared" si="103"/>
        <v>0</v>
      </c>
      <c r="I945">
        <f t="shared" si="104"/>
        <v>0</v>
      </c>
      <c r="J945">
        <f t="shared" si="98"/>
        <v>0</v>
      </c>
      <c r="K945">
        <f t="shared" si="99"/>
        <v>0</v>
      </c>
      <c r="L945">
        <f t="shared" si="100"/>
        <v>0</v>
      </c>
      <c r="M945">
        <f t="shared" si="101"/>
        <v>0</v>
      </c>
      <c r="N945">
        <f t="shared" si="102"/>
        <v>0</v>
      </c>
    </row>
    <row r="946" spans="8:14" x14ac:dyDescent="0.4">
      <c r="H946">
        <f t="shared" si="103"/>
        <v>0</v>
      </c>
      <c r="I946">
        <f t="shared" si="104"/>
        <v>0</v>
      </c>
      <c r="J946">
        <f t="shared" si="98"/>
        <v>0</v>
      </c>
      <c r="K946">
        <f t="shared" si="99"/>
        <v>0</v>
      </c>
      <c r="L946">
        <f t="shared" si="100"/>
        <v>0</v>
      </c>
      <c r="M946">
        <f t="shared" si="101"/>
        <v>0</v>
      </c>
      <c r="N946">
        <f t="shared" si="102"/>
        <v>0</v>
      </c>
    </row>
    <row r="947" spans="8:14" x14ac:dyDescent="0.4">
      <c r="H947">
        <f t="shared" si="103"/>
        <v>0</v>
      </c>
      <c r="I947">
        <f t="shared" si="104"/>
        <v>0</v>
      </c>
      <c r="J947">
        <f t="shared" si="98"/>
        <v>0</v>
      </c>
      <c r="K947">
        <f t="shared" si="99"/>
        <v>0</v>
      </c>
      <c r="L947">
        <f t="shared" si="100"/>
        <v>0</v>
      </c>
      <c r="M947">
        <f t="shared" si="101"/>
        <v>0</v>
      </c>
      <c r="N947">
        <f t="shared" si="102"/>
        <v>0</v>
      </c>
    </row>
    <row r="948" spans="8:14" x14ac:dyDescent="0.4">
      <c r="H948">
        <f t="shared" si="103"/>
        <v>0</v>
      </c>
      <c r="I948">
        <f t="shared" si="104"/>
        <v>0</v>
      </c>
      <c r="J948">
        <f t="shared" si="98"/>
        <v>0</v>
      </c>
      <c r="K948">
        <f t="shared" si="99"/>
        <v>0</v>
      </c>
      <c r="L948">
        <f t="shared" si="100"/>
        <v>0</v>
      </c>
      <c r="M948">
        <f t="shared" si="101"/>
        <v>0</v>
      </c>
      <c r="N948">
        <f t="shared" si="102"/>
        <v>0</v>
      </c>
    </row>
    <row r="949" spans="8:14" x14ac:dyDescent="0.4">
      <c r="H949">
        <f t="shared" si="103"/>
        <v>0</v>
      </c>
      <c r="I949">
        <f t="shared" si="104"/>
        <v>0</v>
      </c>
      <c r="J949">
        <f t="shared" si="98"/>
        <v>0</v>
      </c>
      <c r="K949">
        <f t="shared" si="99"/>
        <v>0</v>
      </c>
      <c r="L949">
        <f t="shared" si="100"/>
        <v>0</v>
      </c>
      <c r="M949">
        <f t="shared" si="101"/>
        <v>0</v>
      </c>
      <c r="N949">
        <f t="shared" si="102"/>
        <v>0</v>
      </c>
    </row>
    <row r="950" spans="8:14" x14ac:dyDescent="0.4">
      <c r="H950">
        <f t="shared" si="103"/>
        <v>0</v>
      </c>
      <c r="I950">
        <f t="shared" si="104"/>
        <v>0</v>
      </c>
      <c r="J950">
        <f t="shared" si="98"/>
        <v>0</v>
      </c>
      <c r="K950">
        <f t="shared" si="99"/>
        <v>0</v>
      </c>
      <c r="L950">
        <f t="shared" si="100"/>
        <v>0</v>
      </c>
      <c r="M950">
        <f t="shared" si="101"/>
        <v>0</v>
      </c>
      <c r="N950">
        <f t="shared" si="102"/>
        <v>0</v>
      </c>
    </row>
    <row r="951" spans="8:14" x14ac:dyDescent="0.4">
      <c r="H951">
        <f t="shared" si="103"/>
        <v>0</v>
      </c>
      <c r="I951">
        <f t="shared" si="104"/>
        <v>0</v>
      </c>
      <c r="J951">
        <f t="shared" si="98"/>
        <v>0</v>
      </c>
      <c r="K951">
        <f t="shared" si="99"/>
        <v>0</v>
      </c>
      <c r="L951">
        <f t="shared" si="100"/>
        <v>0</v>
      </c>
      <c r="M951">
        <f t="shared" si="101"/>
        <v>0</v>
      </c>
      <c r="N951">
        <f t="shared" si="102"/>
        <v>0</v>
      </c>
    </row>
    <row r="952" spans="8:14" x14ac:dyDescent="0.4">
      <c r="H952">
        <f t="shared" si="103"/>
        <v>0</v>
      </c>
      <c r="I952">
        <f t="shared" si="104"/>
        <v>0</v>
      </c>
      <c r="J952">
        <f t="shared" si="98"/>
        <v>0</v>
      </c>
      <c r="K952">
        <f t="shared" si="99"/>
        <v>0</v>
      </c>
      <c r="L952">
        <f t="shared" si="100"/>
        <v>0</v>
      </c>
      <c r="M952">
        <f t="shared" si="101"/>
        <v>0</v>
      </c>
      <c r="N952">
        <f t="shared" si="102"/>
        <v>0</v>
      </c>
    </row>
    <row r="953" spans="8:14" x14ac:dyDescent="0.4">
      <c r="H953">
        <f t="shared" si="103"/>
        <v>0</v>
      </c>
      <c r="I953">
        <f t="shared" si="104"/>
        <v>0</v>
      </c>
      <c r="J953">
        <f t="shared" si="98"/>
        <v>0</v>
      </c>
      <c r="K953">
        <f t="shared" si="99"/>
        <v>0</v>
      </c>
      <c r="L953">
        <f t="shared" si="100"/>
        <v>0</v>
      </c>
      <c r="M953">
        <f t="shared" si="101"/>
        <v>0</v>
      </c>
      <c r="N953">
        <f t="shared" si="102"/>
        <v>0</v>
      </c>
    </row>
    <row r="954" spans="8:14" x14ac:dyDescent="0.4">
      <c r="H954">
        <f t="shared" si="103"/>
        <v>0</v>
      </c>
      <c r="I954">
        <f t="shared" si="104"/>
        <v>0</v>
      </c>
      <c r="J954">
        <f t="shared" si="98"/>
        <v>0</v>
      </c>
      <c r="K954">
        <f t="shared" si="99"/>
        <v>0</v>
      </c>
      <c r="L954">
        <f t="shared" si="100"/>
        <v>0</v>
      </c>
      <c r="M954">
        <f t="shared" si="101"/>
        <v>0</v>
      </c>
      <c r="N954">
        <f t="shared" si="102"/>
        <v>0</v>
      </c>
    </row>
    <row r="955" spans="8:14" x14ac:dyDescent="0.4">
      <c r="H955">
        <f t="shared" si="103"/>
        <v>0</v>
      </c>
      <c r="I955">
        <f t="shared" si="104"/>
        <v>0</v>
      </c>
      <c r="J955">
        <f t="shared" si="98"/>
        <v>0</v>
      </c>
      <c r="K955">
        <f t="shared" si="99"/>
        <v>0</v>
      </c>
      <c r="L955">
        <f t="shared" si="100"/>
        <v>0</v>
      </c>
      <c r="M955">
        <f t="shared" si="101"/>
        <v>0</v>
      </c>
      <c r="N955">
        <f t="shared" si="102"/>
        <v>0</v>
      </c>
    </row>
    <row r="956" spans="8:14" x14ac:dyDescent="0.4">
      <c r="H956">
        <f t="shared" si="103"/>
        <v>0</v>
      </c>
      <c r="I956">
        <f t="shared" si="104"/>
        <v>0</v>
      </c>
      <c r="J956">
        <f t="shared" si="98"/>
        <v>0</v>
      </c>
      <c r="K956">
        <f t="shared" si="99"/>
        <v>0</v>
      </c>
      <c r="L956">
        <f t="shared" si="100"/>
        <v>0</v>
      </c>
      <c r="M956">
        <f t="shared" si="101"/>
        <v>0</v>
      </c>
      <c r="N956">
        <f t="shared" si="102"/>
        <v>0</v>
      </c>
    </row>
    <row r="957" spans="8:14" x14ac:dyDescent="0.4">
      <c r="H957">
        <f t="shared" si="103"/>
        <v>0</v>
      </c>
      <c r="I957">
        <f t="shared" si="104"/>
        <v>0</v>
      </c>
      <c r="J957">
        <f t="shared" si="98"/>
        <v>0</v>
      </c>
      <c r="K957">
        <f t="shared" si="99"/>
        <v>0</v>
      </c>
      <c r="L957">
        <f t="shared" si="100"/>
        <v>0</v>
      </c>
      <c r="M957">
        <f t="shared" si="101"/>
        <v>0</v>
      </c>
      <c r="N957">
        <f t="shared" si="102"/>
        <v>0</v>
      </c>
    </row>
    <row r="958" spans="8:14" x14ac:dyDescent="0.4">
      <c r="H958">
        <f t="shared" si="103"/>
        <v>0</v>
      </c>
      <c r="I958">
        <f t="shared" si="104"/>
        <v>0</v>
      </c>
      <c r="J958">
        <f t="shared" si="98"/>
        <v>0</v>
      </c>
      <c r="K958">
        <f t="shared" si="99"/>
        <v>0</v>
      </c>
      <c r="L958">
        <f t="shared" si="100"/>
        <v>0</v>
      </c>
      <c r="M958">
        <f t="shared" si="101"/>
        <v>0</v>
      </c>
      <c r="N958">
        <f t="shared" si="102"/>
        <v>0</v>
      </c>
    </row>
    <row r="959" spans="8:14" x14ac:dyDescent="0.4">
      <c r="H959">
        <f t="shared" si="103"/>
        <v>0</v>
      </c>
      <c r="I959">
        <f t="shared" si="104"/>
        <v>0</v>
      </c>
      <c r="J959">
        <f t="shared" si="98"/>
        <v>0</v>
      </c>
      <c r="K959">
        <f t="shared" si="99"/>
        <v>0</v>
      </c>
      <c r="L959">
        <f t="shared" si="100"/>
        <v>0</v>
      </c>
      <c r="M959">
        <f t="shared" si="101"/>
        <v>0</v>
      </c>
      <c r="N959">
        <f t="shared" si="102"/>
        <v>0</v>
      </c>
    </row>
    <row r="960" spans="8:14" x14ac:dyDescent="0.4">
      <c r="H960">
        <f t="shared" si="103"/>
        <v>0</v>
      </c>
      <c r="I960">
        <f t="shared" si="104"/>
        <v>0</v>
      </c>
      <c r="J960">
        <f t="shared" si="98"/>
        <v>0</v>
      </c>
      <c r="K960">
        <f t="shared" si="99"/>
        <v>0</v>
      </c>
      <c r="L960">
        <f t="shared" si="100"/>
        <v>0</v>
      </c>
      <c r="M960">
        <f t="shared" si="101"/>
        <v>0</v>
      </c>
      <c r="N960">
        <f t="shared" si="102"/>
        <v>0</v>
      </c>
    </row>
    <row r="961" spans="8:14" x14ac:dyDescent="0.4">
      <c r="H961">
        <f t="shared" si="103"/>
        <v>0</v>
      </c>
      <c r="I961">
        <f t="shared" si="104"/>
        <v>0</v>
      </c>
      <c r="J961">
        <f t="shared" si="98"/>
        <v>0</v>
      </c>
      <c r="K961">
        <f t="shared" si="99"/>
        <v>0</v>
      </c>
      <c r="L961">
        <f t="shared" si="100"/>
        <v>0</v>
      </c>
      <c r="M961">
        <f t="shared" si="101"/>
        <v>0</v>
      </c>
      <c r="N961">
        <f t="shared" si="102"/>
        <v>0</v>
      </c>
    </row>
    <row r="962" spans="8:14" x14ac:dyDescent="0.4">
      <c r="H962">
        <f t="shared" si="103"/>
        <v>0</v>
      </c>
      <c r="I962">
        <f t="shared" si="104"/>
        <v>0</v>
      </c>
      <c r="J962">
        <f t="shared" si="98"/>
        <v>0</v>
      </c>
      <c r="K962">
        <f t="shared" si="99"/>
        <v>0</v>
      </c>
      <c r="L962">
        <f t="shared" si="100"/>
        <v>0</v>
      </c>
      <c r="M962">
        <f t="shared" si="101"/>
        <v>0</v>
      </c>
      <c r="N962">
        <f t="shared" si="102"/>
        <v>0</v>
      </c>
    </row>
    <row r="963" spans="8:14" x14ac:dyDescent="0.4">
      <c r="H963">
        <f t="shared" si="103"/>
        <v>0</v>
      </c>
      <c r="I963">
        <f t="shared" si="104"/>
        <v>0</v>
      </c>
      <c r="J963">
        <f t="shared" si="98"/>
        <v>0</v>
      </c>
      <c r="K963">
        <f t="shared" si="99"/>
        <v>0</v>
      </c>
      <c r="L963">
        <f t="shared" si="100"/>
        <v>0</v>
      </c>
      <c r="M963">
        <f t="shared" si="101"/>
        <v>0</v>
      </c>
      <c r="N963">
        <f t="shared" si="102"/>
        <v>0</v>
      </c>
    </row>
    <row r="964" spans="8:14" x14ac:dyDescent="0.4">
      <c r="H964">
        <f t="shared" si="103"/>
        <v>0</v>
      </c>
      <c r="I964">
        <f t="shared" si="104"/>
        <v>0</v>
      </c>
      <c r="J964">
        <f t="shared" si="98"/>
        <v>0</v>
      </c>
      <c r="K964">
        <f t="shared" si="99"/>
        <v>0</v>
      </c>
      <c r="L964">
        <f t="shared" si="100"/>
        <v>0</v>
      </c>
      <c r="M964">
        <f t="shared" si="101"/>
        <v>0</v>
      </c>
      <c r="N964">
        <f t="shared" si="102"/>
        <v>0</v>
      </c>
    </row>
    <row r="965" spans="8:14" x14ac:dyDescent="0.4">
      <c r="H965">
        <f t="shared" si="103"/>
        <v>0</v>
      </c>
      <c r="I965">
        <f t="shared" si="104"/>
        <v>0</v>
      </c>
      <c r="J965">
        <f t="shared" ref="J965:J1028" si="105">COUNTIF(C965,"Transoesophageal echo")</f>
        <v>0</v>
      </c>
      <c r="K965">
        <f t="shared" ref="K965:K1028" si="106">COUNTIF(C965,"DC cardioversion")</f>
        <v>0</v>
      </c>
      <c r="L965">
        <f t="shared" ref="L965:L1028" si="107">COUNTIF(C965,"Holter monitor")</f>
        <v>0</v>
      </c>
      <c r="M965">
        <f t="shared" ref="M965:M1028" si="108">COUNTIF(C965,"Exercise stress test")</f>
        <v>0</v>
      </c>
      <c r="N965">
        <f t="shared" ref="N965:N1028" si="109">COUNTIF(C965,"Stress echo (DSE / ESE)")</f>
        <v>0</v>
      </c>
    </row>
    <row r="966" spans="8:14" x14ac:dyDescent="0.4">
      <c r="H966">
        <f t="shared" ref="H966:H1029" si="110">COUNTIF(C966,"Transthoracic echo")</f>
        <v>0</v>
      </c>
      <c r="I966">
        <f t="shared" ref="I966:I1029" si="111">COUNTIF(C966,"ECHO report")</f>
        <v>0</v>
      </c>
      <c r="J966">
        <f t="shared" si="105"/>
        <v>0</v>
      </c>
      <c r="K966">
        <f t="shared" si="106"/>
        <v>0</v>
      </c>
      <c r="L966">
        <f t="shared" si="107"/>
        <v>0</v>
      </c>
      <c r="M966">
        <f t="shared" si="108"/>
        <v>0</v>
      </c>
      <c r="N966">
        <f t="shared" si="109"/>
        <v>0</v>
      </c>
    </row>
    <row r="967" spans="8:14" x14ac:dyDescent="0.4">
      <c r="H967">
        <f t="shared" si="110"/>
        <v>0</v>
      </c>
      <c r="I967">
        <f t="shared" si="111"/>
        <v>0</v>
      </c>
      <c r="J967">
        <f t="shared" si="105"/>
        <v>0</v>
      </c>
      <c r="K967">
        <f t="shared" si="106"/>
        <v>0</v>
      </c>
      <c r="L967">
        <f t="shared" si="107"/>
        <v>0</v>
      </c>
      <c r="M967">
        <f t="shared" si="108"/>
        <v>0</v>
      </c>
      <c r="N967">
        <f t="shared" si="109"/>
        <v>0</v>
      </c>
    </row>
    <row r="968" spans="8:14" x14ac:dyDescent="0.4">
      <c r="H968">
        <f t="shared" si="110"/>
        <v>0</v>
      </c>
      <c r="I968">
        <f t="shared" si="111"/>
        <v>0</v>
      </c>
      <c r="J968">
        <f t="shared" si="105"/>
        <v>0</v>
      </c>
      <c r="K968">
        <f t="shared" si="106"/>
        <v>0</v>
      </c>
      <c r="L968">
        <f t="shared" si="107"/>
        <v>0</v>
      </c>
      <c r="M968">
        <f t="shared" si="108"/>
        <v>0</v>
      </c>
      <c r="N968">
        <f t="shared" si="109"/>
        <v>0</v>
      </c>
    </row>
    <row r="969" spans="8:14" x14ac:dyDescent="0.4">
      <c r="H969">
        <f t="shared" si="110"/>
        <v>0</v>
      </c>
      <c r="I969">
        <f t="shared" si="111"/>
        <v>0</v>
      </c>
      <c r="J969">
        <f t="shared" si="105"/>
        <v>0</v>
      </c>
      <c r="K969">
        <f t="shared" si="106"/>
        <v>0</v>
      </c>
      <c r="L969">
        <f t="shared" si="107"/>
        <v>0</v>
      </c>
      <c r="M969">
        <f t="shared" si="108"/>
        <v>0</v>
      </c>
      <c r="N969">
        <f t="shared" si="109"/>
        <v>0</v>
      </c>
    </row>
    <row r="970" spans="8:14" x14ac:dyDescent="0.4">
      <c r="H970">
        <f t="shared" si="110"/>
        <v>0</v>
      </c>
      <c r="I970">
        <f t="shared" si="111"/>
        <v>0</v>
      </c>
      <c r="J970">
        <f t="shared" si="105"/>
        <v>0</v>
      </c>
      <c r="K970">
        <f t="shared" si="106"/>
        <v>0</v>
      </c>
      <c r="L970">
        <f t="shared" si="107"/>
        <v>0</v>
      </c>
      <c r="M970">
        <f t="shared" si="108"/>
        <v>0</v>
      </c>
      <c r="N970">
        <f t="shared" si="109"/>
        <v>0</v>
      </c>
    </row>
    <row r="971" spans="8:14" x14ac:dyDescent="0.4">
      <c r="H971">
        <f t="shared" si="110"/>
        <v>0</v>
      </c>
      <c r="I971">
        <f t="shared" si="111"/>
        <v>0</v>
      </c>
      <c r="J971">
        <f t="shared" si="105"/>
        <v>0</v>
      </c>
      <c r="K971">
        <f t="shared" si="106"/>
        <v>0</v>
      </c>
      <c r="L971">
        <f t="shared" si="107"/>
        <v>0</v>
      </c>
      <c r="M971">
        <f t="shared" si="108"/>
        <v>0</v>
      </c>
      <c r="N971">
        <f t="shared" si="109"/>
        <v>0</v>
      </c>
    </row>
    <row r="972" spans="8:14" x14ac:dyDescent="0.4">
      <c r="H972">
        <f t="shared" si="110"/>
        <v>0</v>
      </c>
      <c r="I972">
        <f t="shared" si="111"/>
        <v>0</v>
      </c>
      <c r="J972">
        <f t="shared" si="105"/>
        <v>0</v>
      </c>
      <c r="K972">
        <f t="shared" si="106"/>
        <v>0</v>
      </c>
      <c r="L972">
        <f t="shared" si="107"/>
        <v>0</v>
      </c>
      <c r="M972">
        <f t="shared" si="108"/>
        <v>0</v>
      </c>
      <c r="N972">
        <f t="shared" si="109"/>
        <v>0</v>
      </c>
    </row>
    <row r="973" spans="8:14" x14ac:dyDescent="0.4">
      <c r="H973">
        <f t="shared" si="110"/>
        <v>0</v>
      </c>
      <c r="I973">
        <f t="shared" si="111"/>
        <v>0</v>
      </c>
      <c r="J973">
        <f t="shared" si="105"/>
        <v>0</v>
      </c>
      <c r="K973">
        <f t="shared" si="106"/>
        <v>0</v>
      </c>
      <c r="L973">
        <f t="shared" si="107"/>
        <v>0</v>
      </c>
      <c r="M973">
        <f t="shared" si="108"/>
        <v>0</v>
      </c>
      <c r="N973">
        <f t="shared" si="109"/>
        <v>0</v>
      </c>
    </row>
    <row r="974" spans="8:14" x14ac:dyDescent="0.4">
      <c r="H974">
        <f t="shared" si="110"/>
        <v>0</v>
      </c>
      <c r="I974">
        <f t="shared" si="111"/>
        <v>0</v>
      </c>
      <c r="J974">
        <f t="shared" si="105"/>
        <v>0</v>
      </c>
      <c r="K974">
        <f t="shared" si="106"/>
        <v>0</v>
      </c>
      <c r="L974">
        <f t="shared" si="107"/>
        <v>0</v>
      </c>
      <c r="M974">
        <f t="shared" si="108"/>
        <v>0</v>
      </c>
      <c r="N974">
        <f t="shared" si="109"/>
        <v>0</v>
      </c>
    </row>
    <row r="975" spans="8:14" x14ac:dyDescent="0.4">
      <c r="H975">
        <f t="shared" si="110"/>
        <v>0</v>
      </c>
      <c r="I975">
        <f t="shared" si="111"/>
        <v>0</v>
      </c>
      <c r="J975">
        <f t="shared" si="105"/>
        <v>0</v>
      </c>
      <c r="K975">
        <f t="shared" si="106"/>
        <v>0</v>
      </c>
      <c r="L975">
        <f t="shared" si="107"/>
        <v>0</v>
      </c>
      <c r="M975">
        <f t="shared" si="108"/>
        <v>0</v>
      </c>
      <c r="N975">
        <f t="shared" si="109"/>
        <v>0</v>
      </c>
    </row>
    <row r="976" spans="8:14" x14ac:dyDescent="0.4">
      <c r="H976">
        <f t="shared" si="110"/>
        <v>0</v>
      </c>
      <c r="I976">
        <f t="shared" si="111"/>
        <v>0</v>
      </c>
      <c r="J976">
        <f t="shared" si="105"/>
        <v>0</v>
      </c>
      <c r="K976">
        <f t="shared" si="106"/>
        <v>0</v>
      </c>
      <c r="L976">
        <f t="shared" si="107"/>
        <v>0</v>
      </c>
      <c r="M976">
        <f t="shared" si="108"/>
        <v>0</v>
      </c>
      <c r="N976">
        <f t="shared" si="109"/>
        <v>0</v>
      </c>
    </row>
    <row r="977" spans="8:14" x14ac:dyDescent="0.4">
      <c r="H977">
        <f t="shared" si="110"/>
        <v>0</v>
      </c>
      <c r="I977">
        <f t="shared" si="111"/>
        <v>0</v>
      </c>
      <c r="J977">
        <f t="shared" si="105"/>
        <v>0</v>
      </c>
      <c r="K977">
        <f t="shared" si="106"/>
        <v>0</v>
      </c>
      <c r="L977">
        <f t="shared" si="107"/>
        <v>0</v>
      </c>
      <c r="M977">
        <f t="shared" si="108"/>
        <v>0</v>
      </c>
      <c r="N977">
        <f t="shared" si="109"/>
        <v>0</v>
      </c>
    </row>
    <row r="978" spans="8:14" x14ac:dyDescent="0.4">
      <c r="H978">
        <f t="shared" si="110"/>
        <v>0</v>
      </c>
      <c r="I978">
        <f t="shared" si="111"/>
        <v>0</v>
      </c>
      <c r="J978">
        <f t="shared" si="105"/>
        <v>0</v>
      </c>
      <c r="K978">
        <f t="shared" si="106"/>
        <v>0</v>
      </c>
      <c r="L978">
        <f t="shared" si="107"/>
        <v>0</v>
      </c>
      <c r="M978">
        <f t="shared" si="108"/>
        <v>0</v>
      </c>
      <c r="N978">
        <f t="shared" si="109"/>
        <v>0</v>
      </c>
    </row>
    <row r="979" spans="8:14" x14ac:dyDescent="0.4">
      <c r="H979">
        <f t="shared" si="110"/>
        <v>0</v>
      </c>
      <c r="I979">
        <f t="shared" si="111"/>
        <v>0</v>
      </c>
      <c r="J979">
        <f t="shared" si="105"/>
        <v>0</v>
      </c>
      <c r="K979">
        <f t="shared" si="106"/>
        <v>0</v>
      </c>
      <c r="L979">
        <f t="shared" si="107"/>
        <v>0</v>
      </c>
      <c r="M979">
        <f t="shared" si="108"/>
        <v>0</v>
      </c>
      <c r="N979">
        <f t="shared" si="109"/>
        <v>0</v>
      </c>
    </row>
    <row r="980" spans="8:14" x14ac:dyDescent="0.4">
      <c r="H980">
        <f t="shared" si="110"/>
        <v>0</v>
      </c>
      <c r="I980">
        <f t="shared" si="111"/>
        <v>0</v>
      </c>
      <c r="J980">
        <f t="shared" si="105"/>
        <v>0</v>
      </c>
      <c r="K980">
        <f t="shared" si="106"/>
        <v>0</v>
      </c>
      <c r="L980">
        <f t="shared" si="107"/>
        <v>0</v>
      </c>
      <c r="M980">
        <f t="shared" si="108"/>
        <v>0</v>
      </c>
      <c r="N980">
        <f t="shared" si="109"/>
        <v>0</v>
      </c>
    </row>
    <row r="981" spans="8:14" x14ac:dyDescent="0.4">
      <c r="H981">
        <f t="shared" si="110"/>
        <v>0</v>
      </c>
      <c r="I981">
        <f t="shared" si="111"/>
        <v>0</v>
      </c>
      <c r="J981">
        <f t="shared" si="105"/>
        <v>0</v>
      </c>
      <c r="K981">
        <f t="shared" si="106"/>
        <v>0</v>
      </c>
      <c r="L981">
        <f t="shared" si="107"/>
        <v>0</v>
      </c>
      <c r="M981">
        <f t="shared" si="108"/>
        <v>0</v>
      </c>
      <c r="N981">
        <f t="shared" si="109"/>
        <v>0</v>
      </c>
    </row>
    <row r="982" spans="8:14" x14ac:dyDescent="0.4">
      <c r="H982">
        <f t="shared" si="110"/>
        <v>0</v>
      </c>
      <c r="I982">
        <f t="shared" si="111"/>
        <v>0</v>
      </c>
      <c r="J982">
        <f t="shared" si="105"/>
        <v>0</v>
      </c>
      <c r="K982">
        <f t="shared" si="106"/>
        <v>0</v>
      </c>
      <c r="L982">
        <f t="shared" si="107"/>
        <v>0</v>
      </c>
      <c r="M982">
        <f t="shared" si="108"/>
        <v>0</v>
      </c>
      <c r="N982">
        <f t="shared" si="109"/>
        <v>0</v>
      </c>
    </row>
    <row r="983" spans="8:14" x14ac:dyDescent="0.4">
      <c r="H983">
        <f t="shared" si="110"/>
        <v>0</v>
      </c>
      <c r="I983">
        <f t="shared" si="111"/>
        <v>0</v>
      </c>
      <c r="J983">
        <f t="shared" si="105"/>
        <v>0</v>
      </c>
      <c r="K983">
        <f t="shared" si="106"/>
        <v>0</v>
      </c>
      <c r="L983">
        <f t="shared" si="107"/>
        <v>0</v>
      </c>
      <c r="M983">
        <f t="shared" si="108"/>
        <v>0</v>
      </c>
      <c r="N983">
        <f t="shared" si="109"/>
        <v>0</v>
      </c>
    </row>
    <row r="984" spans="8:14" x14ac:dyDescent="0.4">
      <c r="H984">
        <f t="shared" si="110"/>
        <v>0</v>
      </c>
      <c r="I984">
        <f t="shared" si="111"/>
        <v>0</v>
      </c>
      <c r="J984">
        <f t="shared" si="105"/>
        <v>0</v>
      </c>
      <c r="K984">
        <f t="shared" si="106"/>
        <v>0</v>
      </c>
      <c r="L984">
        <f t="shared" si="107"/>
        <v>0</v>
      </c>
      <c r="M984">
        <f t="shared" si="108"/>
        <v>0</v>
      </c>
      <c r="N984">
        <f t="shared" si="109"/>
        <v>0</v>
      </c>
    </row>
    <row r="985" spans="8:14" x14ac:dyDescent="0.4">
      <c r="H985">
        <f t="shared" si="110"/>
        <v>0</v>
      </c>
      <c r="I985">
        <f t="shared" si="111"/>
        <v>0</v>
      </c>
      <c r="J985">
        <f t="shared" si="105"/>
        <v>0</v>
      </c>
      <c r="K985">
        <f t="shared" si="106"/>
        <v>0</v>
      </c>
      <c r="L985">
        <f t="shared" si="107"/>
        <v>0</v>
      </c>
      <c r="M985">
        <f t="shared" si="108"/>
        <v>0</v>
      </c>
      <c r="N985">
        <f t="shared" si="109"/>
        <v>0</v>
      </c>
    </row>
    <row r="986" spans="8:14" x14ac:dyDescent="0.4">
      <c r="H986">
        <f t="shared" si="110"/>
        <v>0</v>
      </c>
      <c r="I986">
        <f t="shared" si="111"/>
        <v>0</v>
      </c>
      <c r="J986">
        <f t="shared" si="105"/>
        <v>0</v>
      </c>
      <c r="K986">
        <f t="shared" si="106"/>
        <v>0</v>
      </c>
      <c r="L986">
        <f t="shared" si="107"/>
        <v>0</v>
      </c>
      <c r="M986">
        <f t="shared" si="108"/>
        <v>0</v>
      </c>
      <c r="N986">
        <f t="shared" si="109"/>
        <v>0</v>
      </c>
    </row>
    <row r="987" spans="8:14" x14ac:dyDescent="0.4">
      <c r="H987">
        <f t="shared" si="110"/>
        <v>0</v>
      </c>
      <c r="I987">
        <f t="shared" si="111"/>
        <v>0</v>
      </c>
      <c r="J987">
        <f t="shared" si="105"/>
        <v>0</v>
      </c>
      <c r="K987">
        <f t="shared" si="106"/>
        <v>0</v>
      </c>
      <c r="L987">
        <f t="shared" si="107"/>
        <v>0</v>
      </c>
      <c r="M987">
        <f t="shared" si="108"/>
        <v>0</v>
      </c>
      <c r="N987">
        <f t="shared" si="109"/>
        <v>0</v>
      </c>
    </row>
    <row r="988" spans="8:14" x14ac:dyDescent="0.4">
      <c r="H988">
        <f t="shared" si="110"/>
        <v>0</v>
      </c>
      <c r="I988">
        <f t="shared" si="111"/>
        <v>0</v>
      </c>
      <c r="J988">
        <f t="shared" si="105"/>
        <v>0</v>
      </c>
      <c r="K988">
        <f t="shared" si="106"/>
        <v>0</v>
      </c>
      <c r="L988">
        <f t="shared" si="107"/>
        <v>0</v>
      </c>
      <c r="M988">
        <f t="shared" si="108"/>
        <v>0</v>
      </c>
      <c r="N988">
        <f t="shared" si="109"/>
        <v>0</v>
      </c>
    </row>
    <row r="989" spans="8:14" x14ac:dyDescent="0.4">
      <c r="H989">
        <f t="shared" si="110"/>
        <v>0</v>
      </c>
      <c r="I989">
        <f t="shared" si="111"/>
        <v>0</v>
      </c>
      <c r="J989">
        <f t="shared" si="105"/>
        <v>0</v>
      </c>
      <c r="K989">
        <f t="shared" si="106"/>
        <v>0</v>
      </c>
      <c r="L989">
        <f t="shared" si="107"/>
        <v>0</v>
      </c>
      <c r="M989">
        <f t="shared" si="108"/>
        <v>0</v>
      </c>
      <c r="N989">
        <f t="shared" si="109"/>
        <v>0</v>
      </c>
    </row>
    <row r="990" spans="8:14" x14ac:dyDescent="0.4">
      <c r="H990">
        <f t="shared" si="110"/>
        <v>0</v>
      </c>
      <c r="I990">
        <f t="shared" si="111"/>
        <v>0</v>
      </c>
      <c r="J990">
        <f t="shared" si="105"/>
        <v>0</v>
      </c>
      <c r="K990">
        <f t="shared" si="106"/>
        <v>0</v>
      </c>
      <c r="L990">
        <f t="shared" si="107"/>
        <v>0</v>
      </c>
      <c r="M990">
        <f t="shared" si="108"/>
        <v>0</v>
      </c>
      <c r="N990">
        <f t="shared" si="109"/>
        <v>0</v>
      </c>
    </row>
    <row r="991" spans="8:14" x14ac:dyDescent="0.4">
      <c r="H991">
        <f t="shared" si="110"/>
        <v>0</v>
      </c>
      <c r="I991">
        <f t="shared" si="111"/>
        <v>0</v>
      </c>
      <c r="J991">
        <f t="shared" si="105"/>
        <v>0</v>
      </c>
      <c r="K991">
        <f t="shared" si="106"/>
        <v>0</v>
      </c>
      <c r="L991">
        <f t="shared" si="107"/>
        <v>0</v>
      </c>
      <c r="M991">
        <f t="shared" si="108"/>
        <v>0</v>
      </c>
      <c r="N991">
        <f t="shared" si="109"/>
        <v>0</v>
      </c>
    </row>
    <row r="992" spans="8:14" x14ac:dyDescent="0.4">
      <c r="H992">
        <f t="shared" si="110"/>
        <v>0</v>
      </c>
      <c r="I992">
        <f t="shared" si="111"/>
        <v>0</v>
      </c>
      <c r="J992">
        <f t="shared" si="105"/>
        <v>0</v>
      </c>
      <c r="K992">
        <f t="shared" si="106"/>
        <v>0</v>
      </c>
      <c r="L992">
        <f t="shared" si="107"/>
        <v>0</v>
      </c>
      <c r="M992">
        <f t="shared" si="108"/>
        <v>0</v>
      </c>
      <c r="N992">
        <f t="shared" si="109"/>
        <v>0</v>
      </c>
    </row>
    <row r="993" spans="8:14" x14ac:dyDescent="0.4">
      <c r="H993">
        <f t="shared" si="110"/>
        <v>0</v>
      </c>
      <c r="I993">
        <f t="shared" si="111"/>
        <v>0</v>
      </c>
      <c r="J993">
        <f t="shared" si="105"/>
        <v>0</v>
      </c>
      <c r="K993">
        <f t="shared" si="106"/>
        <v>0</v>
      </c>
      <c r="L993">
        <f t="shared" si="107"/>
        <v>0</v>
      </c>
      <c r="M993">
        <f t="shared" si="108"/>
        <v>0</v>
      </c>
      <c r="N993">
        <f t="shared" si="109"/>
        <v>0</v>
      </c>
    </row>
    <row r="994" spans="8:14" x14ac:dyDescent="0.4">
      <c r="H994">
        <f t="shared" si="110"/>
        <v>0</v>
      </c>
      <c r="I994">
        <f t="shared" si="111"/>
        <v>0</v>
      </c>
      <c r="J994">
        <f t="shared" si="105"/>
        <v>0</v>
      </c>
      <c r="K994">
        <f t="shared" si="106"/>
        <v>0</v>
      </c>
      <c r="L994">
        <f t="shared" si="107"/>
        <v>0</v>
      </c>
      <c r="M994">
        <f t="shared" si="108"/>
        <v>0</v>
      </c>
      <c r="N994">
        <f t="shared" si="109"/>
        <v>0</v>
      </c>
    </row>
    <row r="995" spans="8:14" x14ac:dyDescent="0.4">
      <c r="H995">
        <f t="shared" si="110"/>
        <v>0</v>
      </c>
      <c r="I995">
        <f t="shared" si="111"/>
        <v>0</v>
      </c>
      <c r="J995">
        <f t="shared" si="105"/>
        <v>0</v>
      </c>
      <c r="K995">
        <f t="shared" si="106"/>
        <v>0</v>
      </c>
      <c r="L995">
        <f t="shared" si="107"/>
        <v>0</v>
      </c>
      <c r="M995">
        <f t="shared" si="108"/>
        <v>0</v>
      </c>
      <c r="N995">
        <f t="shared" si="109"/>
        <v>0</v>
      </c>
    </row>
    <row r="996" spans="8:14" x14ac:dyDescent="0.4">
      <c r="H996">
        <f t="shared" si="110"/>
        <v>0</v>
      </c>
      <c r="I996">
        <f t="shared" si="111"/>
        <v>0</v>
      </c>
      <c r="J996">
        <f t="shared" si="105"/>
        <v>0</v>
      </c>
      <c r="K996">
        <f t="shared" si="106"/>
        <v>0</v>
      </c>
      <c r="L996">
        <f t="shared" si="107"/>
        <v>0</v>
      </c>
      <c r="M996">
        <f t="shared" si="108"/>
        <v>0</v>
      </c>
      <c r="N996">
        <f t="shared" si="109"/>
        <v>0</v>
      </c>
    </row>
    <row r="997" spans="8:14" x14ac:dyDescent="0.4">
      <c r="H997">
        <f t="shared" si="110"/>
        <v>0</v>
      </c>
      <c r="I997">
        <f t="shared" si="111"/>
        <v>0</v>
      </c>
      <c r="J997">
        <f t="shared" si="105"/>
        <v>0</v>
      </c>
      <c r="K997">
        <f t="shared" si="106"/>
        <v>0</v>
      </c>
      <c r="L997">
        <f t="shared" si="107"/>
        <v>0</v>
      </c>
      <c r="M997">
        <f t="shared" si="108"/>
        <v>0</v>
      </c>
      <c r="N997">
        <f t="shared" si="109"/>
        <v>0</v>
      </c>
    </row>
    <row r="998" spans="8:14" x14ac:dyDescent="0.4">
      <c r="H998">
        <f t="shared" si="110"/>
        <v>0</v>
      </c>
      <c r="I998">
        <f t="shared" si="111"/>
        <v>0</v>
      </c>
      <c r="J998">
        <f t="shared" si="105"/>
        <v>0</v>
      </c>
      <c r="K998">
        <f t="shared" si="106"/>
        <v>0</v>
      </c>
      <c r="L998">
        <f t="shared" si="107"/>
        <v>0</v>
      </c>
      <c r="M998">
        <f t="shared" si="108"/>
        <v>0</v>
      </c>
      <c r="N998">
        <f t="shared" si="109"/>
        <v>0</v>
      </c>
    </row>
    <row r="999" spans="8:14" x14ac:dyDescent="0.4">
      <c r="H999">
        <f t="shared" si="110"/>
        <v>0</v>
      </c>
      <c r="I999">
        <f t="shared" si="111"/>
        <v>0</v>
      </c>
      <c r="J999">
        <f t="shared" si="105"/>
        <v>0</v>
      </c>
      <c r="K999">
        <f t="shared" si="106"/>
        <v>0</v>
      </c>
      <c r="L999">
        <f t="shared" si="107"/>
        <v>0</v>
      </c>
      <c r="M999">
        <f t="shared" si="108"/>
        <v>0</v>
      </c>
      <c r="N999">
        <f t="shared" si="109"/>
        <v>0</v>
      </c>
    </row>
    <row r="1000" spans="8:14" x14ac:dyDescent="0.4">
      <c r="H1000">
        <f t="shared" si="110"/>
        <v>0</v>
      </c>
      <c r="I1000">
        <f t="shared" si="111"/>
        <v>0</v>
      </c>
      <c r="J1000">
        <f t="shared" si="105"/>
        <v>0</v>
      </c>
      <c r="K1000">
        <f t="shared" si="106"/>
        <v>0</v>
      </c>
      <c r="L1000">
        <f t="shared" si="107"/>
        <v>0</v>
      </c>
      <c r="M1000">
        <f t="shared" si="108"/>
        <v>0</v>
      </c>
      <c r="N1000">
        <f t="shared" si="109"/>
        <v>0</v>
      </c>
    </row>
    <row r="1001" spans="8:14" x14ac:dyDescent="0.4">
      <c r="H1001">
        <f t="shared" si="110"/>
        <v>0</v>
      </c>
      <c r="I1001">
        <f t="shared" si="111"/>
        <v>0</v>
      </c>
      <c r="J1001">
        <f t="shared" si="105"/>
        <v>0</v>
      </c>
      <c r="K1001">
        <f t="shared" si="106"/>
        <v>0</v>
      </c>
      <c r="L1001">
        <f t="shared" si="107"/>
        <v>0</v>
      </c>
      <c r="M1001">
        <f t="shared" si="108"/>
        <v>0</v>
      </c>
      <c r="N1001">
        <f t="shared" si="109"/>
        <v>0</v>
      </c>
    </row>
    <row r="1002" spans="8:14" x14ac:dyDescent="0.4">
      <c r="H1002">
        <f t="shared" si="110"/>
        <v>0</v>
      </c>
      <c r="I1002">
        <f t="shared" si="111"/>
        <v>0</v>
      </c>
      <c r="J1002">
        <f t="shared" si="105"/>
        <v>0</v>
      </c>
      <c r="K1002">
        <f t="shared" si="106"/>
        <v>0</v>
      </c>
      <c r="L1002">
        <f t="shared" si="107"/>
        <v>0</v>
      </c>
      <c r="M1002">
        <f t="shared" si="108"/>
        <v>0</v>
      </c>
      <c r="N1002">
        <f t="shared" si="109"/>
        <v>0</v>
      </c>
    </row>
    <row r="1003" spans="8:14" x14ac:dyDescent="0.4">
      <c r="H1003">
        <f t="shared" si="110"/>
        <v>0</v>
      </c>
      <c r="I1003">
        <f t="shared" si="111"/>
        <v>0</v>
      </c>
      <c r="J1003">
        <f t="shared" si="105"/>
        <v>0</v>
      </c>
      <c r="K1003">
        <f t="shared" si="106"/>
        <v>0</v>
      </c>
      <c r="L1003">
        <f t="shared" si="107"/>
        <v>0</v>
      </c>
      <c r="M1003">
        <f t="shared" si="108"/>
        <v>0</v>
      </c>
      <c r="N1003">
        <f t="shared" si="109"/>
        <v>0</v>
      </c>
    </row>
    <row r="1004" spans="8:14" x14ac:dyDescent="0.4">
      <c r="H1004">
        <f t="shared" si="110"/>
        <v>0</v>
      </c>
      <c r="I1004">
        <f t="shared" si="111"/>
        <v>0</v>
      </c>
      <c r="J1004">
        <f t="shared" si="105"/>
        <v>0</v>
      </c>
      <c r="K1004">
        <f t="shared" si="106"/>
        <v>0</v>
      </c>
      <c r="L1004">
        <f t="shared" si="107"/>
        <v>0</v>
      </c>
      <c r="M1004">
        <f t="shared" si="108"/>
        <v>0</v>
      </c>
      <c r="N1004">
        <f t="shared" si="109"/>
        <v>0</v>
      </c>
    </row>
    <row r="1005" spans="8:14" x14ac:dyDescent="0.4">
      <c r="H1005">
        <f t="shared" si="110"/>
        <v>0</v>
      </c>
      <c r="I1005">
        <f t="shared" si="111"/>
        <v>0</v>
      </c>
      <c r="J1005">
        <f t="shared" si="105"/>
        <v>0</v>
      </c>
      <c r="K1005">
        <f t="shared" si="106"/>
        <v>0</v>
      </c>
      <c r="L1005">
        <f t="shared" si="107"/>
        <v>0</v>
      </c>
      <c r="M1005">
        <f t="shared" si="108"/>
        <v>0</v>
      </c>
      <c r="N1005">
        <f t="shared" si="109"/>
        <v>0</v>
      </c>
    </row>
    <row r="1006" spans="8:14" x14ac:dyDescent="0.4">
      <c r="H1006">
        <f t="shared" si="110"/>
        <v>0</v>
      </c>
      <c r="I1006">
        <f t="shared" si="111"/>
        <v>0</v>
      </c>
      <c r="J1006">
        <f t="shared" si="105"/>
        <v>0</v>
      </c>
      <c r="K1006">
        <f t="shared" si="106"/>
        <v>0</v>
      </c>
      <c r="L1006">
        <f t="shared" si="107"/>
        <v>0</v>
      </c>
      <c r="M1006">
        <f t="shared" si="108"/>
        <v>0</v>
      </c>
      <c r="N1006">
        <f t="shared" si="109"/>
        <v>0</v>
      </c>
    </row>
    <row r="1007" spans="8:14" x14ac:dyDescent="0.4">
      <c r="H1007">
        <f t="shared" si="110"/>
        <v>0</v>
      </c>
      <c r="I1007">
        <f t="shared" si="111"/>
        <v>0</v>
      </c>
      <c r="J1007">
        <f t="shared" si="105"/>
        <v>0</v>
      </c>
      <c r="K1007">
        <f t="shared" si="106"/>
        <v>0</v>
      </c>
      <c r="L1007">
        <f t="shared" si="107"/>
        <v>0</v>
      </c>
      <c r="M1007">
        <f t="shared" si="108"/>
        <v>0</v>
      </c>
      <c r="N1007">
        <f t="shared" si="109"/>
        <v>0</v>
      </c>
    </row>
    <row r="1008" spans="8:14" x14ac:dyDescent="0.4">
      <c r="H1008">
        <f t="shared" si="110"/>
        <v>0</v>
      </c>
      <c r="I1008">
        <f t="shared" si="111"/>
        <v>0</v>
      </c>
      <c r="J1008">
        <f t="shared" si="105"/>
        <v>0</v>
      </c>
      <c r="K1008">
        <f t="shared" si="106"/>
        <v>0</v>
      </c>
      <c r="L1008">
        <f t="shared" si="107"/>
        <v>0</v>
      </c>
      <c r="M1008">
        <f t="shared" si="108"/>
        <v>0</v>
      </c>
      <c r="N1008">
        <f t="shared" si="109"/>
        <v>0</v>
      </c>
    </row>
    <row r="1009" spans="8:14" x14ac:dyDescent="0.4">
      <c r="H1009">
        <f t="shared" si="110"/>
        <v>0</v>
      </c>
      <c r="I1009">
        <f t="shared" si="111"/>
        <v>0</v>
      </c>
      <c r="J1009">
        <f t="shared" si="105"/>
        <v>0</v>
      </c>
      <c r="K1009">
        <f t="shared" si="106"/>
        <v>0</v>
      </c>
      <c r="L1009">
        <f t="shared" si="107"/>
        <v>0</v>
      </c>
      <c r="M1009">
        <f t="shared" si="108"/>
        <v>0</v>
      </c>
      <c r="N1009">
        <f t="shared" si="109"/>
        <v>0</v>
      </c>
    </row>
    <row r="1010" spans="8:14" x14ac:dyDescent="0.4">
      <c r="H1010">
        <f t="shared" si="110"/>
        <v>0</v>
      </c>
      <c r="I1010">
        <f t="shared" si="111"/>
        <v>0</v>
      </c>
      <c r="J1010">
        <f t="shared" si="105"/>
        <v>0</v>
      </c>
      <c r="K1010">
        <f t="shared" si="106"/>
        <v>0</v>
      </c>
      <c r="L1010">
        <f t="shared" si="107"/>
        <v>0</v>
      </c>
      <c r="M1010">
        <f t="shared" si="108"/>
        <v>0</v>
      </c>
      <c r="N1010">
        <f t="shared" si="109"/>
        <v>0</v>
      </c>
    </row>
    <row r="1011" spans="8:14" x14ac:dyDescent="0.4">
      <c r="H1011">
        <f t="shared" si="110"/>
        <v>0</v>
      </c>
      <c r="I1011">
        <f t="shared" si="111"/>
        <v>0</v>
      </c>
      <c r="J1011">
        <f t="shared" si="105"/>
        <v>0</v>
      </c>
      <c r="K1011">
        <f t="shared" si="106"/>
        <v>0</v>
      </c>
      <c r="L1011">
        <f t="shared" si="107"/>
        <v>0</v>
      </c>
      <c r="M1011">
        <f t="shared" si="108"/>
        <v>0</v>
      </c>
      <c r="N1011">
        <f t="shared" si="109"/>
        <v>0</v>
      </c>
    </row>
    <row r="1012" spans="8:14" x14ac:dyDescent="0.4">
      <c r="H1012">
        <f t="shared" si="110"/>
        <v>0</v>
      </c>
      <c r="I1012">
        <f t="shared" si="111"/>
        <v>0</v>
      </c>
      <c r="J1012">
        <f t="shared" si="105"/>
        <v>0</v>
      </c>
      <c r="K1012">
        <f t="shared" si="106"/>
        <v>0</v>
      </c>
      <c r="L1012">
        <f t="shared" si="107"/>
        <v>0</v>
      </c>
      <c r="M1012">
        <f t="shared" si="108"/>
        <v>0</v>
      </c>
      <c r="N1012">
        <f t="shared" si="109"/>
        <v>0</v>
      </c>
    </row>
    <row r="1013" spans="8:14" x14ac:dyDescent="0.4">
      <c r="H1013">
        <f t="shared" si="110"/>
        <v>0</v>
      </c>
      <c r="I1013">
        <f t="shared" si="111"/>
        <v>0</v>
      </c>
      <c r="J1013">
        <f t="shared" si="105"/>
        <v>0</v>
      </c>
      <c r="K1013">
        <f t="shared" si="106"/>
        <v>0</v>
      </c>
      <c r="L1013">
        <f t="shared" si="107"/>
        <v>0</v>
      </c>
      <c r="M1013">
        <f t="shared" si="108"/>
        <v>0</v>
      </c>
      <c r="N1013">
        <f t="shared" si="109"/>
        <v>0</v>
      </c>
    </row>
    <row r="1014" spans="8:14" x14ac:dyDescent="0.4">
      <c r="H1014">
        <f t="shared" si="110"/>
        <v>0</v>
      </c>
      <c r="I1014">
        <f t="shared" si="111"/>
        <v>0</v>
      </c>
      <c r="J1014">
        <f t="shared" si="105"/>
        <v>0</v>
      </c>
      <c r="K1014">
        <f t="shared" si="106"/>
        <v>0</v>
      </c>
      <c r="L1014">
        <f t="shared" si="107"/>
        <v>0</v>
      </c>
      <c r="M1014">
        <f t="shared" si="108"/>
        <v>0</v>
      </c>
      <c r="N1014">
        <f t="shared" si="109"/>
        <v>0</v>
      </c>
    </row>
    <row r="1015" spans="8:14" x14ac:dyDescent="0.4">
      <c r="H1015">
        <f t="shared" si="110"/>
        <v>0</v>
      </c>
      <c r="I1015">
        <f t="shared" si="111"/>
        <v>0</v>
      </c>
      <c r="J1015">
        <f t="shared" si="105"/>
        <v>0</v>
      </c>
      <c r="K1015">
        <f t="shared" si="106"/>
        <v>0</v>
      </c>
      <c r="L1015">
        <f t="shared" si="107"/>
        <v>0</v>
      </c>
      <c r="M1015">
        <f t="shared" si="108"/>
        <v>0</v>
      </c>
      <c r="N1015">
        <f t="shared" si="109"/>
        <v>0</v>
      </c>
    </row>
    <row r="1016" spans="8:14" x14ac:dyDescent="0.4">
      <c r="H1016">
        <f t="shared" si="110"/>
        <v>0</v>
      </c>
      <c r="I1016">
        <f t="shared" si="111"/>
        <v>0</v>
      </c>
      <c r="J1016">
        <f t="shared" si="105"/>
        <v>0</v>
      </c>
      <c r="K1016">
        <f t="shared" si="106"/>
        <v>0</v>
      </c>
      <c r="L1016">
        <f t="shared" si="107"/>
        <v>0</v>
      </c>
      <c r="M1016">
        <f t="shared" si="108"/>
        <v>0</v>
      </c>
      <c r="N1016">
        <f t="shared" si="109"/>
        <v>0</v>
      </c>
    </row>
    <row r="1017" spans="8:14" x14ac:dyDescent="0.4">
      <c r="H1017">
        <f t="shared" si="110"/>
        <v>0</v>
      </c>
      <c r="I1017">
        <f t="shared" si="111"/>
        <v>0</v>
      </c>
      <c r="J1017">
        <f t="shared" si="105"/>
        <v>0</v>
      </c>
      <c r="K1017">
        <f t="shared" si="106"/>
        <v>0</v>
      </c>
      <c r="L1017">
        <f t="shared" si="107"/>
        <v>0</v>
      </c>
      <c r="M1017">
        <f t="shared" si="108"/>
        <v>0</v>
      </c>
      <c r="N1017">
        <f t="shared" si="109"/>
        <v>0</v>
      </c>
    </row>
    <row r="1018" spans="8:14" x14ac:dyDescent="0.4">
      <c r="H1018">
        <f t="shared" si="110"/>
        <v>0</v>
      </c>
      <c r="I1018">
        <f t="shared" si="111"/>
        <v>0</v>
      </c>
      <c r="J1018">
        <f t="shared" si="105"/>
        <v>0</v>
      </c>
      <c r="K1018">
        <f t="shared" si="106"/>
        <v>0</v>
      </c>
      <c r="L1018">
        <f t="shared" si="107"/>
        <v>0</v>
      </c>
      <c r="M1018">
        <f t="shared" si="108"/>
        <v>0</v>
      </c>
      <c r="N1018">
        <f t="shared" si="109"/>
        <v>0</v>
      </c>
    </row>
    <row r="1019" spans="8:14" x14ac:dyDescent="0.4">
      <c r="H1019">
        <f t="shared" si="110"/>
        <v>0</v>
      </c>
      <c r="I1019">
        <f t="shared" si="111"/>
        <v>0</v>
      </c>
      <c r="J1019">
        <f t="shared" si="105"/>
        <v>0</v>
      </c>
      <c r="K1019">
        <f t="shared" si="106"/>
        <v>0</v>
      </c>
      <c r="L1019">
        <f t="shared" si="107"/>
        <v>0</v>
      </c>
      <c r="M1019">
        <f t="shared" si="108"/>
        <v>0</v>
      </c>
      <c r="N1019">
        <f t="shared" si="109"/>
        <v>0</v>
      </c>
    </row>
    <row r="1020" spans="8:14" x14ac:dyDescent="0.4">
      <c r="H1020">
        <f t="shared" si="110"/>
        <v>0</v>
      </c>
      <c r="I1020">
        <f t="shared" si="111"/>
        <v>0</v>
      </c>
      <c r="J1020">
        <f t="shared" si="105"/>
        <v>0</v>
      </c>
      <c r="K1020">
        <f t="shared" si="106"/>
        <v>0</v>
      </c>
      <c r="L1020">
        <f t="shared" si="107"/>
        <v>0</v>
      </c>
      <c r="M1020">
        <f t="shared" si="108"/>
        <v>0</v>
      </c>
      <c r="N1020">
        <f t="shared" si="109"/>
        <v>0</v>
      </c>
    </row>
    <row r="1021" spans="8:14" x14ac:dyDescent="0.4">
      <c r="H1021">
        <f t="shared" si="110"/>
        <v>0</v>
      </c>
      <c r="I1021">
        <f t="shared" si="111"/>
        <v>0</v>
      </c>
      <c r="J1021">
        <f t="shared" si="105"/>
        <v>0</v>
      </c>
      <c r="K1021">
        <f t="shared" si="106"/>
        <v>0</v>
      </c>
      <c r="L1021">
        <f t="shared" si="107"/>
        <v>0</v>
      </c>
      <c r="M1021">
        <f t="shared" si="108"/>
        <v>0</v>
      </c>
      <c r="N1021">
        <f t="shared" si="109"/>
        <v>0</v>
      </c>
    </row>
    <row r="1022" spans="8:14" x14ac:dyDescent="0.4">
      <c r="H1022">
        <f t="shared" si="110"/>
        <v>0</v>
      </c>
      <c r="I1022">
        <f t="shared" si="111"/>
        <v>0</v>
      </c>
      <c r="J1022">
        <f t="shared" si="105"/>
        <v>0</v>
      </c>
      <c r="K1022">
        <f t="shared" si="106"/>
        <v>0</v>
      </c>
      <c r="L1022">
        <f t="shared" si="107"/>
        <v>0</v>
      </c>
      <c r="M1022">
        <f t="shared" si="108"/>
        <v>0</v>
      </c>
      <c r="N1022">
        <f t="shared" si="109"/>
        <v>0</v>
      </c>
    </row>
    <row r="1023" spans="8:14" x14ac:dyDescent="0.4">
      <c r="H1023">
        <f t="shared" si="110"/>
        <v>0</v>
      </c>
      <c r="I1023">
        <f t="shared" si="111"/>
        <v>0</v>
      </c>
      <c r="J1023">
        <f t="shared" si="105"/>
        <v>0</v>
      </c>
      <c r="K1023">
        <f t="shared" si="106"/>
        <v>0</v>
      </c>
      <c r="L1023">
        <f t="shared" si="107"/>
        <v>0</v>
      </c>
      <c r="M1023">
        <f t="shared" si="108"/>
        <v>0</v>
      </c>
      <c r="N1023">
        <f t="shared" si="109"/>
        <v>0</v>
      </c>
    </row>
    <row r="1024" spans="8:14" x14ac:dyDescent="0.4">
      <c r="H1024">
        <f t="shared" si="110"/>
        <v>0</v>
      </c>
      <c r="I1024">
        <f t="shared" si="111"/>
        <v>0</v>
      </c>
      <c r="J1024">
        <f t="shared" si="105"/>
        <v>0</v>
      </c>
      <c r="K1024">
        <f t="shared" si="106"/>
        <v>0</v>
      </c>
      <c r="L1024">
        <f t="shared" si="107"/>
        <v>0</v>
      </c>
      <c r="M1024">
        <f t="shared" si="108"/>
        <v>0</v>
      </c>
      <c r="N1024">
        <f t="shared" si="109"/>
        <v>0</v>
      </c>
    </row>
    <row r="1025" spans="8:14" x14ac:dyDescent="0.4">
      <c r="H1025">
        <f t="shared" si="110"/>
        <v>0</v>
      </c>
      <c r="I1025">
        <f t="shared" si="111"/>
        <v>0</v>
      </c>
      <c r="J1025">
        <f t="shared" si="105"/>
        <v>0</v>
      </c>
      <c r="K1025">
        <f t="shared" si="106"/>
        <v>0</v>
      </c>
      <c r="L1025">
        <f t="shared" si="107"/>
        <v>0</v>
      </c>
      <c r="M1025">
        <f t="shared" si="108"/>
        <v>0</v>
      </c>
      <c r="N1025">
        <f t="shared" si="109"/>
        <v>0</v>
      </c>
    </row>
    <row r="1026" spans="8:14" x14ac:dyDescent="0.4">
      <c r="H1026">
        <f t="shared" si="110"/>
        <v>0</v>
      </c>
      <c r="I1026">
        <f t="shared" si="111"/>
        <v>0</v>
      </c>
      <c r="J1026">
        <f t="shared" si="105"/>
        <v>0</v>
      </c>
      <c r="K1026">
        <f t="shared" si="106"/>
        <v>0</v>
      </c>
      <c r="L1026">
        <f t="shared" si="107"/>
        <v>0</v>
      </c>
      <c r="M1026">
        <f t="shared" si="108"/>
        <v>0</v>
      </c>
      <c r="N1026">
        <f t="shared" si="109"/>
        <v>0</v>
      </c>
    </row>
    <row r="1027" spans="8:14" x14ac:dyDescent="0.4">
      <c r="H1027">
        <f t="shared" si="110"/>
        <v>0</v>
      </c>
      <c r="I1027">
        <f t="shared" si="111"/>
        <v>0</v>
      </c>
      <c r="J1027">
        <f t="shared" si="105"/>
        <v>0</v>
      </c>
      <c r="K1027">
        <f t="shared" si="106"/>
        <v>0</v>
      </c>
      <c r="L1027">
        <f t="shared" si="107"/>
        <v>0</v>
      </c>
      <c r="M1027">
        <f t="shared" si="108"/>
        <v>0</v>
      </c>
      <c r="N1027">
        <f t="shared" si="109"/>
        <v>0</v>
      </c>
    </row>
    <row r="1028" spans="8:14" x14ac:dyDescent="0.4">
      <c r="H1028">
        <f t="shared" si="110"/>
        <v>0</v>
      </c>
      <c r="I1028">
        <f t="shared" si="111"/>
        <v>0</v>
      </c>
      <c r="J1028">
        <f t="shared" si="105"/>
        <v>0</v>
      </c>
      <c r="K1028">
        <f t="shared" si="106"/>
        <v>0</v>
      </c>
      <c r="L1028">
        <f t="shared" si="107"/>
        <v>0</v>
      </c>
      <c r="M1028">
        <f t="shared" si="108"/>
        <v>0</v>
      </c>
      <c r="N1028">
        <f t="shared" si="109"/>
        <v>0</v>
      </c>
    </row>
    <row r="1029" spans="8:14" x14ac:dyDescent="0.4">
      <c r="H1029">
        <f t="shared" si="110"/>
        <v>0</v>
      </c>
      <c r="I1029">
        <f t="shared" si="111"/>
        <v>0</v>
      </c>
      <c r="J1029">
        <f t="shared" ref="J1029:J1092" si="112">COUNTIF(C1029,"Transoesophageal echo")</f>
        <v>0</v>
      </c>
      <c r="K1029">
        <f t="shared" ref="K1029:K1092" si="113">COUNTIF(C1029,"DC cardioversion")</f>
        <v>0</v>
      </c>
      <c r="L1029">
        <f t="shared" ref="L1029:L1092" si="114">COUNTIF(C1029,"Holter monitor")</f>
        <v>0</v>
      </c>
      <c r="M1029">
        <f t="shared" ref="M1029:M1092" si="115">COUNTIF(C1029,"Exercise stress test")</f>
        <v>0</v>
      </c>
      <c r="N1029">
        <f t="shared" ref="N1029:N1092" si="116">COUNTIF(C1029,"Stress echo (DSE / ESE)")</f>
        <v>0</v>
      </c>
    </row>
    <row r="1030" spans="8:14" x14ac:dyDescent="0.4">
      <c r="H1030">
        <f t="shared" ref="H1030:H1093" si="117">COUNTIF(C1030,"Transthoracic echo")</f>
        <v>0</v>
      </c>
      <c r="I1030">
        <f t="shared" ref="I1030:I1093" si="118">COUNTIF(C1030,"ECHO report")</f>
        <v>0</v>
      </c>
      <c r="J1030">
        <f t="shared" si="112"/>
        <v>0</v>
      </c>
      <c r="K1030">
        <f t="shared" si="113"/>
        <v>0</v>
      </c>
      <c r="L1030">
        <f t="shared" si="114"/>
        <v>0</v>
      </c>
      <c r="M1030">
        <f t="shared" si="115"/>
        <v>0</v>
      </c>
      <c r="N1030">
        <f t="shared" si="116"/>
        <v>0</v>
      </c>
    </row>
    <row r="1031" spans="8:14" x14ac:dyDescent="0.4">
      <c r="H1031">
        <f t="shared" si="117"/>
        <v>0</v>
      </c>
      <c r="I1031">
        <f t="shared" si="118"/>
        <v>0</v>
      </c>
      <c r="J1031">
        <f t="shared" si="112"/>
        <v>0</v>
      </c>
      <c r="K1031">
        <f t="shared" si="113"/>
        <v>0</v>
      </c>
      <c r="L1031">
        <f t="shared" si="114"/>
        <v>0</v>
      </c>
      <c r="M1031">
        <f t="shared" si="115"/>
        <v>0</v>
      </c>
      <c r="N1031">
        <f t="shared" si="116"/>
        <v>0</v>
      </c>
    </row>
    <row r="1032" spans="8:14" x14ac:dyDescent="0.4">
      <c r="H1032">
        <f t="shared" si="117"/>
        <v>0</v>
      </c>
      <c r="I1032">
        <f t="shared" si="118"/>
        <v>0</v>
      </c>
      <c r="J1032">
        <f t="shared" si="112"/>
        <v>0</v>
      </c>
      <c r="K1032">
        <f t="shared" si="113"/>
        <v>0</v>
      </c>
      <c r="L1032">
        <f t="shared" si="114"/>
        <v>0</v>
      </c>
      <c r="M1032">
        <f t="shared" si="115"/>
        <v>0</v>
      </c>
      <c r="N1032">
        <f t="shared" si="116"/>
        <v>0</v>
      </c>
    </row>
    <row r="1033" spans="8:14" x14ac:dyDescent="0.4">
      <c r="H1033">
        <f t="shared" si="117"/>
        <v>0</v>
      </c>
      <c r="I1033">
        <f t="shared" si="118"/>
        <v>0</v>
      </c>
      <c r="J1033">
        <f t="shared" si="112"/>
        <v>0</v>
      </c>
      <c r="K1033">
        <f t="shared" si="113"/>
        <v>0</v>
      </c>
      <c r="L1033">
        <f t="shared" si="114"/>
        <v>0</v>
      </c>
      <c r="M1033">
        <f t="shared" si="115"/>
        <v>0</v>
      </c>
      <c r="N1033">
        <f t="shared" si="116"/>
        <v>0</v>
      </c>
    </row>
    <row r="1034" spans="8:14" x14ac:dyDescent="0.4">
      <c r="H1034">
        <f t="shared" si="117"/>
        <v>0</v>
      </c>
      <c r="I1034">
        <f t="shared" si="118"/>
        <v>0</v>
      </c>
      <c r="J1034">
        <f t="shared" si="112"/>
        <v>0</v>
      </c>
      <c r="K1034">
        <f t="shared" si="113"/>
        <v>0</v>
      </c>
      <c r="L1034">
        <f t="shared" si="114"/>
        <v>0</v>
      </c>
      <c r="M1034">
        <f t="shared" si="115"/>
        <v>0</v>
      </c>
      <c r="N1034">
        <f t="shared" si="116"/>
        <v>0</v>
      </c>
    </row>
    <row r="1035" spans="8:14" x14ac:dyDescent="0.4">
      <c r="H1035">
        <f t="shared" si="117"/>
        <v>0</v>
      </c>
      <c r="I1035">
        <f t="shared" si="118"/>
        <v>0</v>
      </c>
      <c r="J1035">
        <f t="shared" si="112"/>
        <v>0</v>
      </c>
      <c r="K1035">
        <f t="shared" si="113"/>
        <v>0</v>
      </c>
      <c r="L1035">
        <f t="shared" si="114"/>
        <v>0</v>
      </c>
      <c r="M1035">
        <f t="shared" si="115"/>
        <v>0</v>
      </c>
      <c r="N1035">
        <f t="shared" si="116"/>
        <v>0</v>
      </c>
    </row>
    <row r="1036" spans="8:14" x14ac:dyDescent="0.4">
      <c r="H1036">
        <f t="shared" si="117"/>
        <v>0</v>
      </c>
      <c r="I1036">
        <f t="shared" si="118"/>
        <v>0</v>
      </c>
      <c r="J1036">
        <f t="shared" si="112"/>
        <v>0</v>
      </c>
      <c r="K1036">
        <f t="shared" si="113"/>
        <v>0</v>
      </c>
      <c r="L1036">
        <f t="shared" si="114"/>
        <v>0</v>
      </c>
      <c r="M1036">
        <f t="shared" si="115"/>
        <v>0</v>
      </c>
      <c r="N1036">
        <f t="shared" si="116"/>
        <v>0</v>
      </c>
    </row>
    <row r="1037" spans="8:14" x14ac:dyDescent="0.4">
      <c r="H1037">
        <f t="shared" si="117"/>
        <v>0</v>
      </c>
      <c r="I1037">
        <f t="shared" si="118"/>
        <v>0</v>
      </c>
      <c r="J1037">
        <f t="shared" si="112"/>
        <v>0</v>
      </c>
      <c r="K1037">
        <f t="shared" si="113"/>
        <v>0</v>
      </c>
      <c r="L1037">
        <f t="shared" si="114"/>
        <v>0</v>
      </c>
      <c r="M1037">
        <f t="shared" si="115"/>
        <v>0</v>
      </c>
      <c r="N1037">
        <f t="shared" si="116"/>
        <v>0</v>
      </c>
    </row>
    <row r="1038" spans="8:14" x14ac:dyDescent="0.4">
      <c r="H1038">
        <f t="shared" si="117"/>
        <v>0</v>
      </c>
      <c r="I1038">
        <f t="shared" si="118"/>
        <v>0</v>
      </c>
      <c r="J1038">
        <f t="shared" si="112"/>
        <v>0</v>
      </c>
      <c r="K1038">
        <f t="shared" si="113"/>
        <v>0</v>
      </c>
      <c r="L1038">
        <f t="shared" si="114"/>
        <v>0</v>
      </c>
      <c r="M1038">
        <f t="shared" si="115"/>
        <v>0</v>
      </c>
      <c r="N1038">
        <f t="shared" si="116"/>
        <v>0</v>
      </c>
    </row>
    <row r="1039" spans="8:14" x14ac:dyDescent="0.4">
      <c r="H1039">
        <f t="shared" si="117"/>
        <v>0</v>
      </c>
      <c r="I1039">
        <f t="shared" si="118"/>
        <v>0</v>
      </c>
      <c r="J1039">
        <f t="shared" si="112"/>
        <v>0</v>
      </c>
      <c r="K1039">
        <f t="shared" si="113"/>
        <v>0</v>
      </c>
      <c r="L1039">
        <f t="shared" si="114"/>
        <v>0</v>
      </c>
      <c r="M1039">
        <f t="shared" si="115"/>
        <v>0</v>
      </c>
      <c r="N1039">
        <f t="shared" si="116"/>
        <v>0</v>
      </c>
    </row>
    <row r="1040" spans="8:14" x14ac:dyDescent="0.4">
      <c r="H1040">
        <f t="shared" si="117"/>
        <v>0</v>
      </c>
      <c r="I1040">
        <f t="shared" si="118"/>
        <v>0</v>
      </c>
      <c r="J1040">
        <f t="shared" si="112"/>
        <v>0</v>
      </c>
      <c r="K1040">
        <f t="shared" si="113"/>
        <v>0</v>
      </c>
      <c r="L1040">
        <f t="shared" si="114"/>
        <v>0</v>
      </c>
      <c r="M1040">
        <f t="shared" si="115"/>
        <v>0</v>
      </c>
      <c r="N1040">
        <f t="shared" si="116"/>
        <v>0</v>
      </c>
    </row>
    <row r="1041" spans="8:14" x14ac:dyDescent="0.4">
      <c r="H1041">
        <f t="shared" si="117"/>
        <v>0</v>
      </c>
      <c r="I1041">
        <f t="shared" si="118"/>
        <v>0</v>
      </c>
      <c r="J1041">
        <f t="shared" si="112"/>
        <v>0</v>
      </c>
      <c r="K1041">
        <f t="shared" si="113"/>
        <v>0</v>
      </c>
      <c r="L1041">
        <f t="shared" si="114"/>
        <v>0</v>
      </c>
      <c r="M1041">
        <f t="shared" si="115"/>
        <v>0</v>
      </c>
      <c r="N1041">
        <f t="shared" si="116"/>
        <v>0</v>
      </c>
    </row>
    <row r="1042" spans="8:14" x14ac:dyDescent="0.4">
      <c r="H1042">
        <f t="shared" si="117"/>
        <v>0</v>
      </c>
      <c r="I1042">
        <f t="shared" si="118"/>
        <v>0</v>
      </c>
      <c r="J1042">
        <f t="shared" si="112"/>
        <v>0</v>
      </c>
      <c r="K1042">
        <f t="shared" si="113"/>
        <v>0</v>
      </c>
      <c r="L1042">
        <f t="shared" si="114"/>
        <v>0</v>
      </c>
      <c r="M1042">
        <f t="shared" si="115"/>
        <v>0</v>
      </c>
      <c r="N1042">
        <f t="shared" si="116"/>
        <v>0</v>
      </c>
    </row>
    <row r="1043" spans="8:14" x14ac:dyDescent="0.4">
      <c r="H1043">
        <f t="shared" si="117"/>
        <v>0</v>
      </c>
      <c r="I1043">
        <f t="shared" si="118"/>
        <v>0</v>
      </c>
      <c r="J1043">
        <f t="shared" si="112"/>
        <v>0</v>
      </c>
      <c r="K1043">
        <f t="shared" si="113"/>
        <v>0</v>
      </c>
      <c r="L1043">
        <f t="shared" si="114"/>
        <v>0</v>
      </c>
      <c r="M1043">
        <f t="shared" si="115"/>
        <v>0</v>
      </c>
      <c r="N1043">
        <f t="shared" si="116"/>
        <v>0</v>
      </c>
    </row>
    <row r="1044" spans="8:14" x14ac:dyDescent="0.4">
      <c r="H1044">
        <f t="shared" si="117"/>
        <v>0</v>
      </c>
      <c r="I1044">
        <f t="shared" si="118"/>
        <v>0</v>
      </c>
      <c r="J1044">
        <f t="shared" si="112"/>
        <v>0</v>
      </c>
      <c r="K1044">
        <f t="shared" si="113"/>
        <v>0</v>
      </c>
      <c r="L1044">
        <f t="shared" si="114"/>
        <v>0</v>
      </c>
      <c r="M1044">
        <f t="shared" si="115"/>
        <v>0</v>
      </c>
      <c r="N1044">
        <f t="shared" si="116"/>
        <v>0</v>
      </c>
    </row>
    <row r="1045" spans="8:14" x14ac:dyDescent="0.4">
      <c r="H1045">
        <f t="shared" si="117"/>
        <v>0</v>
      </c>
      <c r="I1045">
        <f t="shared" si="118"/>
        <v>0</v>
      </c>
      <c r="J1045">
        <f t="shared" si="112"/>
        <v>0</v>
      </c>
      <c r="K1045">
        <f t="shared" si="113"/>
        <v>0</v>
      </c>
      <c r="L1045">
        <f t="shared" si="114"/>
        <v>0</v>
      </c>
      <c r="M1045">
        <f t="shared" si="115"/>
        <v>0</v>
      </c>
      <c r="N1045">
        <f t="shared" si="116"/>
        <v>0</v>
      </c>
    </row>
    <row r="1046" spans="8:14" x14ac:dyDescent="0.4">
      <c r="H1046">
        <f t="shared" si="117"/>
        <v>0</v>
      </c>
      <c r="I1046">
        <f t="shared" si="118"/>
        <v>0</v>
      </c>
      <c r="J1046">
        <f t="shared" si="112"/>
        <v>0</v>
      </c>
      <c r="K1046">
        <f t="shared" si="113"/>
        <v>0</v>
      </c>
      <c r="L1046">
        <f t="shared" si="114"/>
        <v>0</v>
      </c>
      <c r="M1046">
        <f t="shared" si="115"/>
        <v>0</v>
      </c>
      <c r="N1046">
        <f t="shared" si="116"/>
        <v>0</v>
      </c>
    </row>
    <row r="1047" spans="8:14" x14ac:dyDescent="0.4">
      <c r="H1047">
        <f t="shared" si="117"/>
        <v>0</v>
      </c>
      <c r="I1047">
        <f t="shared" si="118"/>
        <v>0</v>
      </c>
      <c r="J1047">
        <f t="shared" si="112"/>
        <v>0</v>
      </c>
      <c r="K1047">
        <f t="shared" si="113"/>
        <v>0</v>
      </c>
      <c r="L1047">
        <f t="shared" si="114"/>
        <v>0</v>
      </c>
      <c r="M1047">
        <f t="shared" si="115"/>
        <v>0</v>
      </c>
      <c r="N1047">
        <f t="shared" si="116"/>
        <v>0</v>
      </c>
    </row>
    <row r="1048" spans="8:14" x14ac:dyDescent="0.4">
      <c r="H1048">
        <f t="shared" si="117"/>
        <v>0</v>
      </c>
      <c r="I1048">
        <f t="shared" si="118"/>
        <v>0</v>
      </c>
      <c r="J1048">
        <f t="shared" si="112"/>
        <v>0</v>
      </c>
      <c r="K1048">
        <f t="shared" si="113"/>
        <v>0</v>
      </c>
      <c r="L1048">
        <f t="shared" si="114"/>
        <v>0</v>
      </c>
      <c r="M1048">
        <f t="shared" si="115"/>
        <v>0</v>
      </c>
      <c r="N1048">
        <f t="shared" si="116"/>
        <v>0</v>
      </c>
    </row>
    <row r="1049" spans="8:14" x14ac:dyDescent="0.4">
      <c r="H1049">
        <f t="shared" si="117"/>
        <v>0</v>
      </c>
      <c r="I1049">
        <f t="shared" si="118"/>
        <v>0</v>
      </c>
      <c r="J1049">
        <f t="shared" si="112"/>
        <v>0</v>
      </c>
      <c r="K1049">
        <f t="shared" si="113"/>
        <v>0</v>
      </c>
      <c r="L1049">
        <f t="shared" si="114"/>
        <v>0</v>
      </c>
      <c r="M1049">
        <f t="shared" si="115"/>
        <v>0</v>
      </c>
      <c r="N1049">
        <f t="shared" si="116"/>
        <v>0</v>
      </c>
    </row>
    <row r="1050" spans="8:14" x14ac:dyDescent="0.4">
      <c r="H1050">
        <f t="shared" si="117"/>
        <v>0</v>
      </c>
      <c r="I1050">
        <f t="shared" si="118"/>
        <v>0</v>
      </c>
      <c r="J1050">
        <f t="shared" si="112"/>
        <v>0</v>
      </c>
      <c r="K1050">
        <f t="shared" si="113"/>
        <v>0</v>
      </c>
      <c r="L1050">
        <f t="shared" si="114"/>
        <v>0</v>
      </c>
      <c r="M1050">
        <f t="shared" si="115"/>
        <v>0</v>
      </c>
      <c r="N1050">
        <f t="shared" si="116"/>
        <v>0</v>
      </c>
    </row>
    <row r="1051" spans="8:14" x14ac:dyDescent="0.4">
      <c r="H1051">
        <f t="shared" si="117"/>
        <v>0</v>
      </c>
      <c r="I1051">
        <f t="shared" si="118"/>
        <v>0</v>
      </c>
      <c r="J1051">
        <f t="shared" si="112"/>
        <v>0</v>
      </c>
      <c r="K1051">
        <f t="shared" si="113"/>
        <v>0</v>
      </c>
      <c r="L1051">
        <f t="shared" si="114"/>
        <v>0</v>
      </c>
      <c r="M1051">
        <f t="shared" si="115"/>
        <v>0</v>
      </c>
      <c r="N1051">
        <f t="shared" si="116"/>
        <v>0</v>
      </c>
    </row>
    <row r="1052" spans="8:14" x14ac:dyDescent="0.4">
      <c r="H1052">
        <f t="shared" si="117"/>
        <v>0</v>
      </c>
      <c r="I1052">
        <f t="shared" si="118"/>
        <v>0</v>
      </c>
      <c r="J1052">
        <f t="shared" si="112"/>
        <v>0</v>
      </c>
      <c r="K1052">
        <f t="shared" si="113"/>
        <v>0</v>
      </c>
      <c r="L1052">
        <f t="shared" si="114"/>
        <v>0</v>
      </c>
      <c r="M1052">
        <f t="shared" si="115"/>
        <v>0</v>
      </c>
      <c r="N1052">
        <f t="shared" si="116"/>
        <v>0</v>
      </c>
    </row>
    <row r="1053" spans="8:14" x14ac:dyDescent="0.4">
      <c r="H1053">
        <f t="shared" si="117"/>
        <v>0</v>
      </c>
      <c r="I1053">
        <f t="shared" si="118"/>
        <v>0</v>
      </c>
      <c r="J1053">
        <f t="shared" si="112"/>
        <v>0</v>
      </c>
      <c r="K1053">
        <f t="shared" si="113"/>
        <v>0</v>
      </c>
      <c r="L1053">
        <f t="shared" si="114"/>
        <v>0</v>
      </c>
      <c r="M1053">
        <f t="shared" si="115"/>
        <v>0</v>
      </c>
      <c r="N1053">
        <f t="shared" si="116"/>
        <v>0</v>
      </c>
    </row>
    <row r="1054" spans="8:14" x14ac:dyDescent="0.4">
      <c r="H1054">
        <f t="shared" si="117"/>
        <v>0</v>
      </c>
      <c r="I1054">
        <f t="shared" si="118"/>
        <v>0</v>
      </c>
      <c r="J1054">
        <f t="shared" si="112"/>
        <v>0</v>
      </c>
      <c r="K1054">
        <f t="shared" si="113"/>
        <v>0</v>
      </c>
      <c r="L1054">
        <f t="shared" si="114"/>
        <v>0</v>
      </c>
      <c r="M1054">
        <f t="shared" si="115"/>
        <v>0</v>
      </c>
      <c r="N1054">
        <f t="shared" si="116"/>
        <v>0</v>
      </c>
    </row>
    <row r="1055" spans="8:14" x14ac:dyDescent="0.4">
      <c r="H1055">
        <f t="shared" si="117"/>
        <v>0</v>
      </c>
      <c r="I1055">
        <f t="shared" si="118"/>
        <v>0</v>
      </c>
      <c r="J1055">
        <f t="shared" si="112"/>
        <v>0</v>
      </c>
      <c r="K1055">
        <f t="shared" si="113"/>
        <v>0</v>
      </c>
      <c r="L1055">
        <f t="shared" si="114"/>
        <v>0</v>
      </c>
      <c r="M1055">
        <f t="shared" si="115"/>
        <v>0</v>
      </c>
      <c r="N1055">
        <f t="shared" si="116"/>
        <v>0</v>
      </c>
    </row>
    <row r="1056" spans="8:14" x14ac:dyDescent="0.4">
      <c r="H1056">
        <f t="shared" si="117"/>
        <v>0</v>
      </c>
      <c r="I1056">
        <f t="shared" si="118"/>
        <v>0</v>
      </c>
      <c r="J1056">
        <f t="shared" si="112"/>
        <v>0</v>
      </c>
      <c r="K1056">
        <f t="shared" si="113"/>
        <v>0</v>
      </c>
      <c r="L1056">
        <f t="shared" si="114"/>
        <v>0</v>
      </c>
      <c r="M1056">
        <f t="shared" si="115"/>
        <v>0</v>
      </c>
      <c r="N1056">
        <f t="shared" si="116"/>
        <v>0</v>
      </c>
    </row>
    <row r="1057" spans="8:14" x14ac:dyDescent="0.4">
      <c r="H1057">
        <f t="shared" si="117"/>
        <v>0</v>
      </c>
      <c r="I1057">
        <f t="shared" si="118"/>
        <v>0</v>
      </c>
      <c r="J1057">
        <f t="shared" si="112"/>
        <v>0</v>
      </c>
      <c r="K1057">
        <f t="shared" si="113"/>
        <v>0</v>
      </c>
      <c r="L1057">
        <f t="shared" si="114"/>
        <v>0</v>
      </c>
      <c r="M1057">
        <f t="shared" si="115"/>
        <v>0</v>
      </c>
      <c r="N1057">
        <f t="shared" si="116"/>
        <v>0</v>
      </c>
    </row>
    <row r="1058" spans="8:14" x14ac:dyDescent="0.4">
      <c r="H1058">
        <f t="shared" si="117"/>
        <v>0</v>
      </c>
      <c r="I1058">
        <f t="shared" si="118"/>
        <v>0</v>
      </c>
      <c r="J1058">
        <f t="shared" si="112"/>
        <v>0</v>
      </c>
      <c r="K1058">
        <f t="shared" si="113"/>
        <v>0</v>
      </c>
      <c r="L1058">
        <f t="shared" si="114"/>
        <v>0</v>
      </c>
      <c r="M1058">
        <f t="shared" si="115"/>
        <v>0</v>
      </c>
      <c r="N1058">
        <f t="shared" si="116"/>
        <v>0</v>
      </c>
    </row>
    <row r="1059" spans="8:14" x14ac:dyDescent="0.4">
      <c r="H1059">
        <f t="shared" si="117"/>
        <v>0</v>
      </c>
      <c r="I1059">
        <f t="shared" si="118"/>
        <v>0</v>
      </c>
      <c r="J1059">
        <f t="shared" si="112"/>
        <v>0</v>
      </c>
      <c r="K1059">
        <f t="shared" si="113"/>
        <v>0</v>
      </c>
      <c r="L1059">
        <f t="shared" si="114"/>
        <v>0</v>
      </c>
      <c r="M1059">
        <f t="shared" si="115"/>
        <v>0</v>
      </c>
      <c r="N1059">
        <f t="shared" si="116"/>
        <v>0</v>
      </c>
    </row>
    <row r="1060" spans="8:14" x14ac:dyDescent="0.4">
      <c r="H1060">
        <f t="shared" si="117"/>
        <v>0</v>
      </c>
      <c r="I1060">
        <f t="shared" si="118"/>
        <v>0</v>
      </c>
      <c r="J1060">
        <f t="shared" si="112"/>
        <v>0</v>
      </c>
      <c r="K1060">
        <f t="shared" si="113"/>
        <v>0</v>
      </c>
      <c r="L1060">
        <f t="shared" si="114"/>
        <v>0</v>
      </c>
      <c r="M1060">
        <f t="shared" si="115"/>
        <v>0</v>
      </c>
      <c r="N1060">
        <f t="shared" si="116"/>
        <v>0</v>
      </c>
    </row>
    <row r="1061" spans="8:14" x14ac:dyDescent="0.4">
      <c r="H1061">
        <f t="shared" si="117"/>
        <v>0</v>
      </c>
      <c r="I1061">
        <f t="shared" si="118"/>
        <v>0</v>
      </c>
      <c r="J1061">
        <f t="shared" si="112"/>
        <v>0</v>
      </c>
      <c r="K1061">
        <f t="shared" si="113"/>
        <v>0</v>
      </c>
      <c r="L1061">
        <f t="shared" si="114"/>
        <v>0</v>
      </c>
      <c r="M1061">
        <f t="shared" si="115"/>
        <v>0</v>
      </c>
      <c r="N1061">
        <f t="shared" si="116"/>
        <v>0</v>
      </c>
    </row>
    <row r="1062" spans="8:14" x14ac:dyDescent="0.4">
      <c r="H1062">
        <f t="shared" si="117"/>
        <v>0</v>
      </c>
      <c r="I1062">
        <f t="shared" si="118"/>
        <v>0</v>
      </c>
      <c r="J1062">
        <f t="shared" si="112"/>
        <v>0</v>
      </c>
      <c r="K1062">
        <f t="shared" si="113"/>
        <v>0</v>
      </c>
      <c r="L1062">
        <f t="shared" si="114"/>
        <v>0</v>
      </c>
      <c r="M1062">
        <f t="shared" si="115"/>
        <v>0</v>
      </c>
      <c r="N1062">
        <f t="shared" si="116"/>
        <v>0</v>
      </c>
    </row>
    <row r="1063" spans="8:14" x14ac:dyDescent="0.4">
      <c r="H1063">
        <f t="shared" si="117"/>
        <v>0</v>
      </c>
      <c r="I1063">
        <f t="shared" si="118"/>
        <v>0</v>
      </c>
      <c r="J1063">
        <f t="shared" si="112"/>
        <v>0</v>
      </c>
      <c r="K1063">
        <f t="shared" si="113"/>
        <v>0</v>
      </c>
      <c r="L1063">
        <f t="shared" si="114"/>
        <v>0</v>
      </c>
      <c r="M1063">
        <f t="shared" si="115"/>
        <v>0</v>
      </c>
      <c r="N1063">
        <f t="shared" si="116"/>
        <v>0</v>
      </c>
    </row>
    <row r="1064" spans="8:14" x14ac:dyDescent="0.4">
      <c r="H1064">
        <f t="shared" si="117"/>
        <v>0</v>
      </c>
      <c r="I1064">
        <f t="shared" si="118"/>
        <v>0</v>
      </c>
      <c r="J1064">
        <f t="shared" si="112"/>
        <v>0</v>
      </c>
      <c r="K1064">
        <f t="shared" si="113"/>
        <v>0</v>
      </c>
      <c r="L1064">
        <f t="shared" si="114"/>
        <v>0</v>
      </c>
      <c r="M1064">
        <f t="shared" si="115"/>
        <v>0</v>
      </c>
      <c r="N1064">
        <f t="shared" si="116"/>
        <v>0</v>
      </c>
    </row>
    <row r="1065" spans="8:14" x14ac:dyDescent="0.4">
      <c r="H1065">
        <f t="shared" si="117"/>
        <v>0</v>
      </c>
      <c r="I1065">
        <f t="shared" si="118"/>
        <v>0</v>
      </c>
      <c r="J1065">
        <f t="shared" si="112"/>
        <v>0</v>
      </c>
      <c r="K1065">
        <f t="shared" si="113"/>
        <v>0</v>
      </c>
      <c r="L1065">
        <f t="shared" si="114"/>
        <v>0</v>
      </c>
      <c r="M1065">
        <f t="shared" si="115"/>
        <v>0</v>
      </c>
      <c r="N1065">
        <f t="shared" si="116"/>
        <v>0</v>
      </c>
    </row>
    <row r="1066" spans="8:14" x14ac:dyDescent="0.4">
      <c r="H1066">
        <f t="shared" si="117"/>
        <v>0</v>
      </c>
      <c r="I1066">
        <f t="shared" si="118"/>
        <v>0</v>
      </c>
      <c r="J1066">
        <f t="shared" si="112"/>
        <v>0</v>
      </c>
      <c r="K1066">
        <f t="shared" si="113"/>
        <v>0</v>
      </c>
      <c r="L1066">
        <f t="shared" si="114"/>
        <v>0</v>
      </c>
      <c r="M1066">
        <f t="shared" si="115"/>
        <v>0</v>
      </c>
      <c r="N1066">
        <f t="shared" si="116"/>
        <v>0</v>
      </c>
    </row>
    <row r="1067" spans="8:14" x14ac:dyDescent="0.4">
      <c r="H1067">
        <f t="shared" si="117"/>
        <v>0</v>
      </c>
      <c r="I1067">
        <f t="shared" si="118"/>
        <v>0</v>
      </c>
      <c r="J1067">
        <f t="shared" si="112"/>
        <v>0</v>
      </c>
      <c r="K1067">
        <f t="shared" si="113"/>
        <v>0</v>
      </c>
      <c r="L1067">
        <f t="shared" si="114"/>
        <v>0</v>
      </c>
      <c r="M1067">
        <f t="shared" si="115"/>
        <v>0</v>
      </c>
      <c r="N1067">
        <f t="shared" si="116"/>
        <v>0</v>
      </c>
    </row>
    <row r="1068" spans="8:14" x14ac:dyDescent="0.4">
      <c r="H1068">
        <f t="shared" si="117"/>
        <v>0</v>
      </c>
      <c r="I1068">
        <f t="shared" si="118"/>
        <v>0</v>
      </c>
      <c r="J1068">
        <f t="shared" si="112"/>
        <v>0</v>
      </c>
      <c r="K1068">
        <f t="shared" si="113"/>
        <v>0</v>
      </c>
      <c r="L1068">
        <f t="shared" si="114"/>
        <v>0</v>
      </c>
      <c r="M1068">
        <f t="shared" si="115"/>
        <v>0</v>
      </c>
      <c r="N1068">
        <f t="shared" si="116"/>
        <v>0</v>
      </c>
    </row>
    <row r="1069" spans="8:14" x14ac:dyDescent="0.4">
      <c r="H1069">
        <f t="shared" si="117"/>
        <v>0</v>
      </c>
      <c r="I1069">
        <f t="shared" si="118"/>
        <v>0</v>
      </c>
      <c r="J1069">
        <f t="shared" si="112"/>
        <v>0</v>
      </c>
      <c r="K1069">
        <f t="shared" si="113"/>
        <v>0</v>
      </c>
      <c r="L1069">
        <f t="shared" si="114"/>
        <v>0</v>
      </c>
      <c r="M1069">
        <f t="shared" si="115"/>
        <v>0</v>
      </c>
      <c r="N1069">
        <f t="shared" si="116"/>
        <v>0</v>
      </c>
    </row>
    <row r="1070" spans="8:14" x14ac:dyDescent="0.4">
      <c r="H1070">
        <f t="shared" si="117"/>
        <v>0</v>
      </c>
      <c r="I1070">
        <f t="shared" si="118"/>
        <v>0</v>
      </c>
      <c r="J1070">
        <f t="shared" si="112"/>
        <v>0</v>
      </c>
      <c r="K1070">
        <f t="shared" si="113"/>
        <v>0</v>
      </c>
      <c r="L1070">
        <f t="shared" si="114"/>
        <v>0</v>
      </c>
      <c r="M1070">
        <f t="shared" si="115"/>
        <v>0</v>
      </c>
      <c r="N1070">
        <f t="shared" si="116"/>
        <v>0</v>
      </c>
    </row>
    <row r="1071" spans="8:14" x14ac:dyDescent="0.4">
      <c r="H1071">
        <f t="shared" si="117"/>
        <v>0</v>
      </c>
      <c r="I1071">
        <f t="shared" si="118"/>
        <v>0</v>
      </c>
      <c r="J1071">
        <f t="shared" si="112"/>
        <v>0</v>
      </c>
      <c r="K1071">
        <f t="shared" si="113"/>
        <v>0</v>
      </c>
      <c r="L1071">
        <f t="shared" si="114"/>
        <v>0</v>
      </c>
      <c r="M1071">
        <f t="shared" si="115"/>
        <v>0</v>
      </c>
      <c r="N1071">
        <f t="shared" si="116"/>
        <v>0</v>
      </c>
    </row>
    <row r="1072" spans="8:14" x14ac:dyDescent="0.4">
      <c r="H1072">
        <f t="shared" si="117"/>
        <v>0</v>
      </c>
      <c r="I1072">
        <f t="shared" si="118"/>
        <v>0</v>
      </c>
      <c r="J1072">
        <f t="shared" si="112"/>
        <v>0</v>
      </c>
      <c r="K1072">
        <f t="shared" si="113"/>
        <v>0</v>
      </c>
      <c r="L1072">
        <f t="shared" si="114"/>
        <v>0</v>
      </c>
      <c r="M1072">
        <f t="shared" si="115"/>
        <v>0</v>
      </c>
      <c r="N1072">
        <f t="shared" si="116"/>
        <v>0</v>
      </c>
    </row>
    <row r="1073" spans="8:14" x14ac:dyDescent="0.4">
      <c r="H1073">
        <f t="shared" si="117"/>
        <v>0</v>
      </c>
      <c r="I1073">
        <f t="shared" si="118"/>
        <v>0</v>
      </c>
      <c r="J1073">
        <f t="shared" si="112"/>
        <v>0</v>
      </c>
      <c r="K1073">
        <f t="shared" si="113"/>
        <v>0</v>
      </c>
      <c r="L1073">
        <f t="shared" si="114"/>
        <v>0</v>
      </c>
      <c r="M1073">
        <f t="shared" si="115"/>
        <v>0</v>
      </c>
      <c r="N1073">
        <f t="shared" si="116"/>
        <v>0</v>
      </c>
    </row>
    <row r="1074" spans="8:14" x14ac:dyDescent="0.4">
      <c r="H1074">
        <f t="shared" si="117"/>
        <v>0</v>
      </c>
      <c r="I1074">
        <f t="shared" si="118"/>
        <v>0</v>
      </c>
      <c r="J1074">
        <f t="shared" si="112"/>
        <v>0</v>
      </c>
      <c r="K1074">
        <f t="shared" si="113"/>
        <v>0</v>
      </c>
      <c r="L1074">
        <f t="shared" si="114"/>
        <v>0</v>
      </c>
      <c r="M1074">
        <f t="shared" si="115"/>
        <v>0</v>
      </c>
      <c r="N1074">
        <f t="shared" si="116"/>
        <v>0</v>
      </c>
    </row>
    <row r="1075" spans="8:14" x14ac:dyDescent="0.4">
      <c r="H1075">
        <f t="shared" si="117"/>
        <v>0</v>
      </c>
      <c r="I1075">
        <f t="shared" si="118"/>
        <v>0</v>
      </c>
      <c r="J1075">
        <f t="shared" si="112"/>
        <v>0</v>
      </c>
      <c r="K1075">
        <f t="shared" si="113"/>
        <v>0</v>
      </c>
      <c r="L1075">
        <f t="shared" si="114"/>
        <v>0</v>
      </c>
      <c r="M1075">
        <f t="shared" si="115"/>
        <v>0</v>
      </c>
      <c r="N1075">
        <f t="shared" si="116"/>
        <v>0</v>
      </c>
    </row>
    <row r="1076" spans="8:14" x14ac:dyDescent="0.4">
      <c r="H1076">
        <f t="shared" si="117"/>
        <v>0</v>
      </c>
      <c r="I1076">
        <f t="shared" si="118"/>
        <v>0</v>
      </c>
      <c r="J1076">
        <f t="shared" si="112"/>
        <v>0</v>
      </c>
      <c r="K1076">
        <f t="shared" si="113"/>
        <v>0</v>
      </c>
      <c r="L1076">
        <f t="shared" si="114"/>
        <v>0</v>
      </c>
      <c r="M1076">
        <f t="shared" si="115"/>
        <v>0</v>
      </c>
      <c r="N1076">
        <f t="shared" si="116"/>
        <v>0</v>
      </c>
    </row>
    <row r="1077" spans="8:14" x14ac:dyDescent="0.4">
      <c r="H1077">
        <f t="shared" si="117"/>
        <v>0</v>
      </c>
      <c r="I1077">
        <f t="shared" si="118"/>
        <v>0</v>
      </c>
      <c r="J1077">
        <f t="shared" si="112"/>
        <v>0</v>
      </c>
      <c r="K1077">
        <f t="shared" si="113"/>
        <v>0</v>
      </c>
      <c r="L1077">
        <f t="shared" si="114"/>
        <v>0</v>
      </c>
      <c r="M1077">
        <f t="shared" si="115"/>
        <v>0</v>
      </c>
      <c r="N1077">
        <f t="shared" si="116"/>
        <v>0</v>
      </c>
    </row>
    <row r="1078" spans="8:14" x14ac:dyDescent="0.4">
      <c r="H1078">
        <f t="shared" si="117"/>
        <v>0</v>
      </c>
      <c r="I1078">
        <f t="shared" si="118"/>
        <v>0</v>
      </c>
      <c r="J1078">
        <f t="shared" si="112"/>
        <v>0</v>
      </c>
      <c r="K1078">
        <f t="shared" si="113"/>
        <v>0</v>
      </c>
      <c r="L1078">
        <f t="shared" si="114"/>
        <v>0</v>
      </c>
      <c r="M1078">
        <f t="shared" si="115"/>
        <v>0</v>
      </c>
      <c r="N1078">
        <f t="shared" si="116"/>
        <v>0</v>
      </c>
    </row>
    <row r="1079" spans="8:14" x14ac:dyDescent="0.4">
      <c r="H1079">
        <f t="shared" si="117"/>
        <v>0</v>
      </c>
      <c r="I1079">
        <f t="shared" si="118"/>
        <v>0</v>
      </c>
      <c r="J1079">
        <f t="shared" si="112"/>
        <v>0</v>
      </c>
      <c r="K1079">
        <f t="shared" si="113"/>
        <v>0</v>
      </c>
      <c r="L1079">
        <f t="shared" si="114"/>
        <v>0</v>
      </c>
      <c r="M1079">
        <f t="shared" si="115"/>
        <v>0</v>
      </c>
      <c r="N1079">
        <f t="shared" si="116"/>
        <v>0</v>
      </c>
    </row>
    <row r="1080" spans="8:14" x14ac:dyDescent="0.4">
      <c r="H1080">
        <f t="shared" si="117"/>
        <v>0</v>
      </c>
      <c r="I1080">
        <f t="shared" si="118"/>
        <v>0</v>
      </c>
      <c r="J1080">
        <f t="shared" si="112"/>
        <v>0</v>
      </c>
      <c r="K1080">
        <f t="shared" si="113"/>
        <v>0</v>
      </c>
      <c r="L1080">
        <f t="shared" si="114"/>
        <v>0</v>
      </c>
      <c r="M1080">
        <f t="shared" si="115"/>
        <v>0</v>
      </c>
      <c r="N1080">
        <f t="shared" si="116"/>
        <v>0</v>
      </c>
    </row>
    <row r="1081" spans="8:14" x14ac:dyDescent="0.4">
      <c r="H1081">
        <f t="shared" si="117"/>
        <v>0</v>
      </c>
      <c r="I1081">
        <f t="shared" si="118"/>
        <v>0</v>
      </c>
      <c r="J1081">
        <f t="shared" si="112"/>
        <v>0</v>
      </c>
      <c r="K1081">
        <f t="shared" si="113"/>
        <v>0</v>
      </c>
      <c r="L1081">
        <f t="shared" si="114"/>
        <v>0</v>
      </c>
      <c r="M1081">
        <f t="shared" si="115"/>
        <v>0</v>
      </c>
      <c r="N1081">
        <f t="shared" si="116"/>
        <v>0</v>
      </c>
    </row>
    <row r="1082" spans="8:14" x14ac:dyDescent="0.4">
      <c r="H1082">
        <f t="shared" si="117"/>
        <v>0</v>
      </c>
      <c r="I1082">
        <f t="shared" si="118"/>
        <v>0</v>
      </c>
      <c r="J1082">
        <f t="shared" si="112"/>
        <v>0</v>
      </c>
      <c r="K1082">
        <f t="shared" si="113"/>
        <v>0</v>
      </c>
      <c r="L1082">
        <f t="shared" si="114"/>
        <v>0</v>
      </c>
      <c r="M1082">
        <f t="shared" si="115"/>
        <v>0</v>
      </c>
      <c r="N1082">
        <f t="shared" si="116"/>
        <v>0</v>
      </c>
    </row>
    <row r="1083" spans="8:14" x14ac:dyDescent="0.4">
      <c r="H1083">
        <f t="shared" si="117"/>
        <v>0</v>
      </c>
      <c r="I1083">
        <f t="shared" si="118"/>
        <v>0</v>
      </c>
      <c r="J1083">
        <f t="shared" si="112"/>
        <v>0</v>
      </c>
      <c r="K1083">
        <f t="shared" si="113"/>
        <v>0</v>
      </c>
      <c r="L1083">
        <f t="shared" si="114"/>
        <v>0</v>
      </c>
      <c r="M1083">
        <f t="shared" si="115"/>
        <v>0</v>
      </c>
      <c r="N1083">
        <f t="shared" si="116"/>
        <v>0</v>
      </c>
    </row>
    <row r="1084" spans="8:14" x14ac:dyDescent="0.4">
      <c r="H1084">
        <f t="shared" si="117"/>
        <v>0</v>
      </c>
      <c r="I1084">
        <f t="shared" si="118"/>
        <v>0</v>
      </c>
      <c r="J1084">
        <f t="shared" si="112"/>
        <v>0</v>
      </c>
      <c r="K1084">
        <f t="shared" si="113"/>
        <v>0</v>
      </c>
      <c r="L1084">
        <f t="shared" si="114"/>
        <v>0</v>
      </c>
      <c r="M1084">
        <f t="shared" si="115"/>
        <v>0</v>
      </c>
      <c r="N1084">
        <f t="shared" si="116"/>
        <v>0</v>
      </c>
    </row>
    <row r="1085" spans="8:14" x14ac:dyDescent="0.4">
      <c r="H1085">
        <f t="shared" si="117"/>
        <v>0</v>
      </c>
      <c r="I1085">
        <f t="shared" si="118"/>
        <v>0</v>
      </c>
      <c r="J1085">
        <f t="shared" si="112"/>
        <v>0</v>
      </c>
      <c r="K1085">
        <f t="shared" si="113"/>
        <v>0</v>
      </c>
      <c r="L1085">
        <f t="shared" si="114"/>
        <v>0</v>
      </c>
      <c r="M1085">
        <f t="shared" si="115"/>
        <v>0</v>
      </c>
      <c r="N1085">
        <f t="shared" si="116"/>
        <v>0</v>
      </c>
    </row>
    <row r="1086" spans="8:14" x14ac:dyDescent="0.4">
      <c r="H1086">
        <f t="shared" si="117"/>
        <v>0</v>
      </c>
      <c r="I1086">
        <f t="shared" si="118"/>
        <v>0</v>
      </c>
      <c r="J1086">
        <f t="shared" si="112"/>
        <v>0</v>
      </c>
      <c r="K1086">
        <f t="shared" si="113"/>
        <v>0</v>
      </c>
      <c r="L1086">
        <f t="shared" si="114"/>
        <v>0</v>
      </c>
      <c r="M1086">
        <f t="shared" si="115"/>
        <v>0</v>
      </c>
      <c r="N1086">
        <f t="shared" si="116"/>
        <v>0</v>
      </c>
    </row>
    <row r="1087" spans="8:14" x14ac:dyDescent="0.4">
      <c r="H1087">
        <f t="shared" si="117"/>
        <v>0</v>
      </c>
      <c r="I1087">
        <f t="shared" si="118"/>
        <v>0</v>
      </c>
      <c r="J1087">
        <f t="shared" si="112"/>
        <v>0</v>
      </c>
      <c r="K1087">
        <f t="shared" si="113"/>
        <v>0</v>
      </c>
      <c r="L1087">
        <f t="shared" si="114"/>
        <v>0</v>
      </c>
      <c r="M1087">
        <f t="shared" si="115"/>
        <v>0</v>
      </c>
      <c r="N1087">
        <f t="shared" si="116"/>
        <v>0</v>
      </c>
    </row>
    <row r="1088" spans="8:14" x14ac:dyDescent="0.4">
      <c r="H1088">
        <f t="shared" si="117"/>
        <v>0</v>
      </c>
      <c r="I1088">
        <f t="shared" si="118"/>
        <v>0</v>
      </c>
      <c r="J1088">
        <f t="shared" si="112"/>
        <v>0</v>
      </c>
      <c r="K1088">
        <f t="shared" si="113"/>
        <v>0</v>
      </c>
      <c r="L1088">
        <f t="shared" si="114"/>
        <v>0</v>
      </c>
      <c r="M1088">
        <f t="shared" si="115"/>
        <v>0</v>
      </c>
      <c r="N1088">
        <f t="shared" si="116"/>
        <v>0</v>
      </c>
    </row>
    <row r="1089" spans="8:14" x14ac:dyDescent="0.4">
      <c r="H1089">
        <f t="shared" si="117"/>
        <v>0</v>
      </c>
      <c r="I1089">
        <f t="shared" si="118"/>
        <v>0</v>
      </c>
      <c r="J1089">
        <f t="shared" si="112"/>
        <v>0</v>
      </c>
      <c r="K1089">
        <f t="shared" si="113"/>
        <v>0</v>
      </c>
      <c r="L1089">
        <f t="shared" si="114"/>
        <v>0</v>
      </c>
      <c r="M1089">
        <f t="shared" si="115"/>
        <v>0</v>
      </c>
      <c r="N1089">
        <f t="shared" si="116"/>
        <v>0</v>
      </c>
    </row>
    <row r="1090" spans="8:14" x14ac:dyDescent="0.4">
      <c r="H1090">
        <f t="shared" si="117"/>
        <v>0</v>
      </c>
      <c r="I1090">
        <f t="shared" si="118"/>
        <v>0</v>
      </c>
      <c r="J1090">
        <f t="shared" si="112"/>
        <v>0</v>
      </c>
      <c r="K1090">
        <f t="shared" si="113"/>
        <v>0</v>
      </c>
      <c r="L1090">
        <f t="shared" si="114"/>
        <v>0</v>
      </c>
      <c r="M1090">
        <f t="shared" si="115"/>
        <v>0</v>
      </c>
      <c r="N1090">
        <f t="shared" si="116"/>
        <v>0</v>
      </c>
    </row>
    <row r="1091" spans="8:14" x14ac:dyDescent="0.4">
      <c r="H1091">
        <f t="shared" si="117"/>
        <v>0</v>
      </c>
      <c r="I1091">
        <f t="shared" si="118"/>
        <v>0</v>
      </c>
      <c r="J1091">
        <f t="shared" si="112"/>
        <v>0</v>
      </c>
      <c r="K1091">
        <f t="shared" si="113"/>
        <v>0</v>
      </c>
      <c r="L1091">
        <f t="shared" si="114"/>
        <v>0</v>
      </c>
      <c r="M1091">
        <f t="shared" si="115"/>
        <v>0</v>
      </c>
      <c r="N1091">
        <f t="shared" si="116"/>
        <v>0</v>
      </c>
    </row>
    <row r="1092" spans="8:14" x14ac:dyDescent="0.4">
      <c r="H1092">
        <f t="shared" si="117"/>
        <v>0</v>
      </c>
      <c r="I1092">
        <f t="shared" si="118"/>
        <v>0</v>
      </c>
      <c r="J1092">
        <f t="shared" si="112"/>
        <v>0</v>
      </c>
      <c r="K1092">
        <f t="shared" si="113"/>
        <v>0</v>
      </c>
      <c r="L1092">
        <f t="shared" si="114"/>
        <v>0</v>
      </c>
      <c r="M1092">
        <f t="shared" si="115"/>
        <v>0</v>
      </c>
      <c r="N1092">
        <f t="shared" si="116"/>
        <v>0</v>
      </c>
    </row>
    <row r="1093" spans="8:14" x14ac:dyDescent="0.4">
      <c r="H1093">
        <f t="shared" si="117"/>
        <v>0</v>
      </c>
      <c r="I1093">
        <f t="shared" si="118"/>
        <v>0</v>
      </c>
      <c r="J1093">
        <f t="shared" ref="J1093:J1156" si="119">COUNTIF(C1093,"Transoesophageal echo")</f>
        <v>0</v>
      </c>
      <c r="K1093">
        <f t="shared" ref="K1093:K1156" si="120">COUNTIF(C1093,"DC cardioversion")</f>
        <v>0</v>
      </c>
      <c r="L1093">
        <f t="shared" ref="L1093:L1156" si="121">COUNTIF(C1093,"Holter monitor")</f>
        <v>0</v>
      </c>
      <c r="M1093">
        <f t="shared" ref="M1093:M1156" si="122">COUNTIF(C1093,"Exercise stress test")</f>
        <v>0</v>
      </c>
      <c r="N1093">
        <f t="shared" ref="N1093:N1156" si="123">COUNTIF(C1093,"Stress echo (DSE / ESE)")</f>
        <v>0</v>
      </c>
    </row>
    <row r="1094" spans="8:14" x14ac:dyDescent="0.4">
      <c r="H1094">
        <f t="shared" ref="H1094:H1157" si="124">COUNTIF(C1094,"Transthoracic echo")</f>
        <v>0</v>
      </c>
      <c r="I1094">
        <f t="shared" ref="I1094:I1157" si="125">COUNTIF(C1094,"ECHO report")</f>
        <v>0</v>
      </c>
      <c r="J1094">
        <f t="shared" si="119"/>
        <v>0</v>
      </c>
      <c r="K1094">
        <f t="shared" si="120"/>
        <v>0</v>
      </c>
      <c r="L1094">
        <f t="shared" si="121"/>
        <v>0</v>
      </c>
      <c r="M1094">
        <f t="shared" si="122"/>
        <v>0</v>
      </c>
      <c r="N1094">
        <f t="shared" si="123"/>
        <v>0</v>
      </c>
    </row>
    <row r="1095" spans="8:14" x14ac:dyDescent="0.4">
      <c r="H1095">
        <f t="shared" si="124"/>
        <v>0</v>
      </c>
      <c r="I1095">
        <f t="shared" si="125"/>
        <v>0</v>
      </c>
      <c r="J1095">
        <f t="shared" si="119"/>
        <v>0</v>
      </c>
      <c r="K1095">
        <f t="shared" si="120"/>
        <v>0</v>
      </c>
      <c r="L1095">
        <f t="shared" si="121"/>
        <v>0</v>
      </c>
      <c r="M1095">
        <f t="shared" si="122"/>
        <v>0</v>
      </c>
      <c r="N1095">
        <f t="shared" si="123"/>
        <v>0</v>
      </c>
    </row>
    <row r="1096" spans="8:14" x14ac:dyDescent="0.4">
      <c r="H1096">
        <f t="shared" si="124"/>
        <v>0</v>
      </c>
      <c r="I1096">
        <f t="shared" si="125"/>
        <v>0</v>
      </c>
      <c r="J1096">
        <f t="shared" si="119"/>
        <v>0</v>
      </c>
      <c r="K1096">
        <f t="shared" si="120"/>
        <v>0</v>
      </c>
      <c r="L1096">
        <f t="shared" si="121"/>
        <v>0</v>
      </c>
      <c r="M1096">
        <f t="shared" si="122"/>
        <v>0</v>
      </c>
      <c r="N1096">
        <f t="shared" si="123"/>
        <v>0</v>
      </c>
    </row>
    <row r="1097" spans="8:14" x14ac:dyDescent="0.4">
      <c r="H1097">
        <f t="shared" si="124"/>
        <v>0</v>
      </c>
      <c r="I1097">
        <f t="shared" si="125"/>
        <v>0</v>
      </c>
      <c r="J1097">
        <f t="shared" si="119"/>
        <v>0</v>
      </c>
      <c r="K1097">
        <f t="shared" si="120"/>
        <v>0</v>
      </c>
      <c r="L1097">
        <f t="shared" si="121"/>
        <v>0</v>
      </c>
      <c r="M1097">
        <f t="shared" si="122"/>
        <v>0</v>
      </c>
      <c r="N1097">
        <f t="shared" si="123"/>
        <v>0</v>
      </c>
    </row>
    <row r="1098" spans="8:14" x14ac:dyDescent="0.4">
      <c r="H1098">
        <f t="shared" si="124"/>
        <v>0</v>
      </c>
      <c r="I1098">
        <f t="shared" si="125"/>
        <v>0</v>
      </c>
      <c r="J1098">
        <f t="shared" si="119"/>
        <v>0</v>
      </c>
      <c r="K1098">
        <f t="shared" si="120"/>
        <v>0</v>
      </c>
      <c r="L1098">
        <f t="shared" si="121"/>
        <v>0</v>
      </c>
      <c r="M1098">
        <f t="shared" si="122"/>
        <v>0</v>
      </c>
      <c r="N1098">
        <f t="shared" si="123"/>
        <v>0</v>
      </c>
    </row>
    <row r="1099" spans="8:14" x14ac:dyDescent="0.4">
      <c r="H1099">
        <f t="shared" si="124"/>
        <v>0</v>
      </c>
      <c r="I1099">
        <f t="shared" si="125"/>
        <v>0</v>
      </c>
      <c r="J1099">
        <f t="shared" si="119"/>
        <v>0</v>
      </c>
      <c r="K1099">
        <f t="shared" si="120"/>
        <v>0</v>
      </c>
      <c r="L1099">
        <f t="shared" si="121"/>
        <v>0</v>
      </c>
      <c r="M1099">
        <f t="shared" si="122"/>
        <v>0</v>
      </c>
      <c r="N1099">
        <f t="shared" si="123"/>
        <v>0</v>
      </c>
    </row>
    <row r="1100" spans="8:14" x14ac:dyDescent="0.4">
      <c r="H1100">
        <f t="shared" si="124"/>
        <v>0</v>
      </c>
      <c r="I1100">
        <f t="shared" si="125"/>
        <v>0</v>
      </c>
      <c r="J1100">
        <f t="shared" si="119"/>
        <v>0</v>
      </c>
      <c r="K1100">
        <f t="shared" si="120"/>
        <v>0</v>
      </c>
      <c r="L1100">
        <f t="shared" si="121"/>
        <v>0</v>
      </c>
      <c r="M1100">
        <f t="shared" si="122"/>
        <v>0</v>
      </c>
      <c r="N1100">
        <f t="shared" si="123"/>
        <v>0</v>
      </c>
    </row>
    <row r="1101" spans="8:14" x14ac:dyDescent="0.4">
      <c r="H1101">
        <f t="shared" si="124"/>
        <v>0</v>
      </c>
      <c r="I1101">
        <f t="shared" si="125"/>
        <v>0</v>
      </c>
      <c r="J1101">
        <f t="shared" si="119"/>
        <v>0</v>
      </c>
      <c r="K1101">
        <f t="shared" si="120"/>
        <v>0</v>
      </c>
      <c r="L1101">
        <f t="shared" si="121"/>
        <v>0</v>
      </c>
      <c r="M1101">
        <f t="shared" si="122"/>
        <v>0</v>
      </c>
      <c r="N1101">
        <f t="shared" si="123"/>
        <v>0</v>
      </c>
    </row>
    <row r="1102" spans="8:14" x14ac:dyDescent="0.4">
      <c r="H1102">
        <f t="shared" si="124"/>
        <v>0</v>
      </c>
      <c r="I1102">
        <f t="shared" si="125"/>
        <v>0</v>
      </c>
      <c r="J1102">
        <f t="shared" si="119"/>
        <v>0</v>
      </c>
      <c r="K1102">
        <f t="shared" si="120"/>
        <v>0</v>
      </c>
      <c r="L1102">
        <f t="shared" si="121"/>
        <v>0</v>
      </c>
      <c r="M1102">
        <f t="shared" si="122"/>
        <v>0</v>
      </c>
      <c r="N1102">
        <f t="shared" si="123"/>
        <v>0</v>
      </c>
    </row>
    <row r="1103" spans="8:14" x14ac:dyDescent="0.4">
      <c r="H1103">
        <f t="shared" si="124"/>
        <v>0</v>
      </c>
      <c r="I1103">
        <f t="shared" si="125"/>
        <v>0</v>
      </c>
      <c r="J1103">
        <f t="shared" si="119"/>
        <v>0</v>
      </c>
      <c r="K1103">
        <f t="shared" si="120"/>
        <v>0</v>
      </c>
      <c r="L1103">
        <f t="shared" si="121"/>
        <v>0</v>
      </c>
      <c r="M1103">
        <f t="shared" si="122"/>
        <v>0</v>
      </c>
      <c r="N1103">
        <f t="shared" si="123"/>
        <v>0</v>
      </c>
    </row>
    <row r="1104" spans="8:14" x14ac:dyDescent="0.4">
      <c r="H1104">
        <f t="shared" si="124"/>
        <v>0</v>
      </c>
      <c r="I1104">
        <f t="shared" si="125"/>
        <v>0</v>
      </c>
      <c r="J1104">
        <f t="shared" si="119"/>
        <v>0</v>
      </c>
      <c r="K1104">
        <f t="shared" si="120"/>
        <v>0</v>
      </c>
      <c r="L1104">
        <f t="shared" si="121"/>
        <v>0</v>
      </c>
      <c r="M1104">
        <f t="shared" si="122"/>
        <v>0</v>
      </c>
      <c r="N1104">
        <f t="shared" si="123"/>
        <v>0</v>
      </c>
    </row>
    <row r="1105" spans="8:14" x14ac:dyDescent="0.4">
      <c r="H1105">
        <f t="shared" si="124"/>
        <v>0</v>
      </c>
      <c r="I1105">
        <f t="shared" si="125"/>
        <v>0</v>
      </c>
      <c r="J1105">
        <f t="shared" si="119"/>
        <v>0</v>
      </c>
      <c r="K1105">
        <f t="shared" si="120"/>
        <v>0</v>
      </c>
      <c r="L1105">
        <f t="shared" si="121"/>
        <v>0</v>
      </c>
      <c r="M1105">
        <f t="shared" si="122"/>
        <v>0</v>
      </c>
      <c r="N1105">
        <f t="shared" si="123"/>
        <v>0</v>
      </c>
    </row>
    <row r="1106" spans="8:14" x14ac:dyDescent="0.4">
      <c r="H1106">
        <f t="shared" si="124"/>
        <v>0</v>
      </c>
      <c r="I1106">
        <f t="shared" si="125"/>
        <v>0</v>
      </c>
      <c r="J1106">
        <f t="shared" si="119"/>
        <v>0</v>
      </c>
      <c r="K1106">
        <f t="shared" si="120"/>
        <v>0</v>
      </c>
      <c r="L1106">
        <f t="shared" si="121"/>
        <v>0</v>
      </c>
      <c r="M1106">
        <f t="shared" si="122"/>
        <v>0</v>
      </c>
      <c r="N1106">
        <f t="shared" si="123"/>
        <v>0</v>
      </c>
    </row>
    <row r="1107" spans="8:14" x14ac:dyDescent="0.4">
      <c r="H1107">
        <f t="shared" si="124"/>
        <v>0</v>
      </c>
      <c r="I1107">
        <f t="shared" si="125"/>
        <v>0</v>
      </c>
      <c r="J1107">
        <f t="shared" si="119"/>
        <v>0</v>
      </c>
      <c r="K1107">
        <f t="shared" si="120"/>
        <v>0</v>
      </c>
      <c r="L1107">
        <f t="shared" si="121"/>
        <v>0</v>
      </c>
      <c r="M1107">
        <f t="shared" si="122"/>
        <v>0</v>
      </c>
      <c r="N1107">
        <f t="shared" si="123"/>
        <v>0</v>
      </c>
    </row>
    <row r="1108" spans="8:14" x14ac:dyDescent="0.4">
      <c r="H1108">
        <f t="shared" si="124"/>
        <v>0</v>
      </c>
      <c r="I1108">
        <f t="shared" si="125"/>
        <v>0</v>
      </c>
      <c r="J1108">
        <f t="shared" si="119"/>
        <v>0</v>
      </c>
      <c r="K1108">
        <f t="shared" si="120"/>
        <v>0</v>
      </c>
      <c r="L1108">
        <f t="shared" si="121"/>
        <v>0</v>
      </c>
      <c r="M1108">
        <f t="shared" si="122"/>
        <v>0</v>
      </c>
      <c r="N1108">
        <f t="shared" si="123"/>
        <v>0</v>
      </c>
    </row>
    <row r="1109" spans="8:14" x14ac:dyDescent="0.4">
      <c r="H1109">
        <f t="shared" si="124"/>
        <v>0</v>
      </c>
      <c r="I1109">
        <f t="shared" si="125"/>
        <v>0</v>
      </c>
      <c r="J1109">
        <f t="shared" si="119"/>
        <v>0</v>
      </c>
      <c r="K1109">
        <f t="shared" si="120"/>
        <v>0</v>
      </c>
      <c r="L1109">
        <f t="shared" si="121"/>
        <v>0</v>
      </c>
      <c r="M1109">
        <f t="shared" si="122"/>
        <v>0</v>
      </c>
      <c r="N1109">
        <f t="shared" si="123"/>
        <v>0</v>
      </c>
    </row>
    <row r="1110" spans="8:14" x14ac:dyDescent="0.4">
      <c r="H1110">
        <f t="shared" si="124"/>
        <v>0</v>
      </c>
      <c r="I1110">
        <f t="shared" si="125"/>
        <v>0</v>
      </c>
      <c r="J1110">
        <f t="shared" si="119"/>
        <v>0</v>
      </c>
      <c r="K1110">
        <f t="shared" si="120"/>
        <v>0</v>
      </c>
      <c r="L1110">
        <f t="shared" si="121"/>
        <v>0</v>
      </c>
      <c r="M1110">
        <f t="shared" si="122"/>
        <v>0</v>
      </c>
      <c r="N1110">
        <f t="shared" si="123"/>
        <v>0</v>
      </c>
    </row>
    <row r="1111" spans="8:14" x14ac:dyDescent="0.4">
      <c r="H1111">
        <f t="shared" si="124"/>
        <v>0</v>
      </c>
      <c r="I1111">
        <f t="shared" si="125"/>
        <v>0</v>
      </c>
      <c r="J1111">
        <f t="shared" si="119"/>
        <v>0</v>
      </c>
      <c r="K1111">
        <f t="shared" si="120"/>
        <v>0</v>
      </c>
      <c r="L1111">
        <f t="shared" si="121"/>
        <v>0</v>
      </c>
      <c r="M1111">
        <f t="shared" si="122"/>
        <v>0</v>
      </c>
      <c r="N1111">
        <f t="shared" si="123"/>
        <v>0</v>
      </c>
    </row>
    <row r="1112" spans="8:14" x14ac:dyDescent="0.4">
      <c r="H1112">
        <f t="shared" si="124"/>
        <v>0</v>
      </c>
      <c r="I1112">
        <f t="shared" si="125"/>
        <v>0</v>
      </c>
      <c r="J1112">
        <f t="shared" si="119"/>
        <v>0</v>
      </c>
      <c r="K1112">
        <f t="shared" si="120"/>
        <v>0</v>
      </c>
      <c r="L1112">
        <f t="shared" si="121"/>
        <v>0</v>
      </c>
      <c r="M1112">
        <f t="shared" si="122"/>
        <v>0</v>
      </c>
      <c r="N1112">
        <f t="shared" si="123"/>
        <v>0</v>
      </c>
    </row>
    <row r="1113" spans="8:14" x14ac:dyDescent="0.4">
      <c r="H1113">
        <f t="shared" si="124"/>
        <v>0</v>
      </c>
      <c r="I1113">
        <f t="shared" si="125"/>
        <v>0</v>
      </c>
      <c r="J1113">
        <f t="shared" si="119"/>
        <v>0</v>
      </c>
      <c r="K1113">
        <f t="shared" si="120"/>
        <v>0</v>
      </c>
      <c r="L1113">
        <f t="shared" si="121"/>
        <v>0</v>
      </c>
      <c r="M1113">
        <f t="shared" si="122"/>
        <v>0</v>
      </c>
      <c r="N1113">
        <f t="shared" si="123"/>
        <v>0</v>
      </c>
    </row>
    <row r="1114" spans="8:14" x14ac:dyDescent="0.4">
      <c r="H1114">
        <f t="shared" si="124"/>
        <v>0</v>
      </c>
      <c r="I1114">
        <f t="shared" si="125"/>
        <v>0</v>
      </c>
      <c r="J1114">
        <f t="shared" si="119"/>
        <v>0</v>
      </c>
      <c r="K1114">
        <f t="shared" si="120"/>
        <v>0</v>
      </c>
      <c r="L1114">
        <f t="shared" si="121"/>
        <v>0</v>
      </c>
      <c r="M1114">
        <f t="shared" si="122"/>
        <v>0</v>
      </c>
      <c r="N1114">
        <f t="shared" si="123"/>
        <v>0</v>
      </c>
    </row>
    <row r="1115" spans="8:14" x14ac:dyDescent="0.4">
      <c r="H1115">
        <f t="shared" si="124"/>
        <v>0</v>
      </c>
      <c r="I1115">
        <f t="shared" si="125"/>
        <v>0</v>
      </c>
      <c r="J1115">
        <f t="shared" si="119"/>
        <v>0</v>
      </c>
      <c r="K1115">
        <f t="shared" si="120"/>
        <v>0</v>
      </c>
      <c r="L1115">
        <f t="shared" si="121"/>
        <v>0</v>
      </c>
      <c r="M1115">
        <f t="shared" si="122"/>
        <v>0</v>
      </c>
      <c r="N1115">
        <f t="shared" si="123"/>
        <v>0</v>
      </c>
    </row>
    <row r="1116" spans="8:14" x14ac:dyDescent="0.4">
      <c r="H1116">
        <f t="shared" si="124"/>
        <v>0</v>
      </c>
      <c r="I1116">
        <f t="shared" si="125"/>
        <v>0</v>
      </c>
      <c r="J1116">
        <f t="shared" si="119"/>
        <v>0</v>
      </c>
      <c r="K1116">
        <f t="shared" si="120"/>
        <v>0</v>
      </c>
      <c r="L1116">
        <f t="shared" si="121"/>
        <v>0</v>
      </c>
      <c r="M1116">
        <f t="shared" si="122"/>
        <v>0</v>
      </c>
      <c r="N1116">
        <f t="shared" si="123"/>
        <v>0</v>
      </c>
    </row>
    <row r="1117" spans="8:14" x14ac:dyDescent="0.4">
      <c r="H1117">
        <f t="shared" si="124"/>
        <v>0</v>
      </c>
      <c r="I1117">
        <f t="shared" si="125"/>
        <v>0</v>
      </c>
      <c r="J1117">
        <f t="shared" si="119"/>
        <v>0</v>
      </c>
      <c r="K1117">
        <f t="shared" si="120"/>
        <v>0</v>
      </c>
      <c r="L1117">
        <f t="shared" si="121"/>
        <v>0</v>
      </c>
      <c r="M1117">
        <f t="shared" si="122"/>
        <v>0</v>
      </c>
      <c r="N1117">
        <f t="shared" si="123"/>
        <v>0</v>
      </c>
    </row>
    <row r="1118" spans="8:14" x14ac:dyDescent="0.4">
      <c r="H1118">
        <f t="shared" si="124"/>
        <v>0</v>
      </c>
      <c r="I1118">
        <f t="shared" si="125"/>
        <v>0</v>
      </c>
      <c r="J1118">
        <f t="shared" si="119"/>
        <v>0</v>
      </c>
      <c r="K1118">
        <f t="shared" si="120"/>
        <v>0</v>
      </c>
      <c r="L1118">
        <f t="shared" si="121"/>
        <v>0</v>
      </c>
      <c r="M1118">
        <f t="shared" si="122"/>
        <v>0</v>
      </c>
      <c r="N1118">
        <f t="shared" si="123"/>
        <v>0</v>
      </c>
    </row>
    <row r="1119" spans="8:14" x14ac:dyDescent="0.4">
      <c r="H1119">
        <f t="shared" si="124"/>
        <v>0</v>
      </c>
      <c r="I1119">
        <f t="shared" si="125"/>
        <v>0</v>
      </c>
      <c r="J1119">
        <f t="shared" si="119"/>
        <v>0</v>
      </c>
      <c r="K1119">
        <f t="shared" si="120"/>
        <v>0</v>
      </c>
      <c r="L1119">
        <f t="shared" si="121"/>
        <v>0</v>
      </c>
      <c r="M1119">
        <f t="shared" si="122"/>
        <v>0</v>
      </c>
      <c r="N1119">
        <f t="shared" si="123"/>
        <v>0</v>
      </c>
    </row>
    <row r="1120" spans="8:14" x14ac:dyDescent="0.4">
      <c r="H1120">
        <f t="shared" si="124"/>
        <v>0</v>
      </c>
      <c r="I1120">
        <f t="shared" si="125"/>
        <v>0</v>
      </c>
      <c r="J1120">
        <f t="shared" si="119"/>
        <v>0</v>
      </c>
      <c r="K1120">
        <f t="shared" si="120"/>
        <v>0</v>
      </c>
      <c r="L1120">
        <f t="shared" si="121"/>
        <v>0</v>
      </c>
      <c r="M1120">
        <f t="shared" si="122"/>
        <v>0</v>
      </c>
      <c r="N1120">
        <f t="shared" si="123"/>
        <v>0</v>
      </c>
    </row>
    <row r="1121" spans="8:14" x14ac:dyDescent="0.4">
      <c r="H1121">
        <f t="shared" si="124"/>
        <v>0</v>
      </c>
      <c r="I1121">
        <f t="shared" si="125"/>
        <v>0</v>
      </c>
      <c r="J1121">
        <f t="shared" si="119"/>
        <v>0</v>
      </c>
      <c r="K1121">
        <f t="shared" si="120"/>
        <v>0</v>
      </c>
      <c r="L1121">
        <f t="shared" si="121"/>
        <v>0</v>
      </c>
      <c r="M1121">
        <f t="shared" si="122"/>
        <v>0</v>
      </c>
      <c r="N1121">
        <f t="shared" si="123"/>
        <v>0</v>
      </c>
    </row>
    <row r="1122" spans="8:14" x14ac:dyDescent="0.4">
      <c r="H1122">
        <f t="shared" si="124"/>
        <v>0</v>
      </c>
      <c r="I1122">
        <f t="shared" si="125"/>
        <v>0</v>
      </c>
      <c r="J1122">
        <f t="shared" si="119"/>
        <v>0</v>
      </c>
      <c r="K1122">
        <f t="shared" si="120"/>
        <v>0</v>
      </c>
      <c r="L1122">
        <f t="shared" si="121"/>
        <v>0</v>
      </c>
      <c r="M1122">
        <f t="shared" si="122"/>
        <v>0</v>
      </c>
      <c r="N1122">
        <f t="shared" si="123"/>
        <v>0</v>
      </c>
    </row>
    <row r="1123" spans="8:14" x14ac:dyDescent="0.4">
      <c r="H1123">
        <f t="shared" si="124"/>
        <v>0</v>
      </c>
      <c r="I1123">
        <f t="shared" si="125"/>
        <v>0</v>
      </c>
      <c r="J1123">
        <f t="shared" si="119"/>
        <v>0</v>
      </c>
      <c r="K1123">
        <f t="shared" si="120"/>
        <v>0</v>
      </c>
      <c r="L1123">
        <f t="shared" si="121"/>
        <v>0</v>
      </c>
      <c r="M1123">
        <f t="shared" si="122"/>
        <v>0</v>
      </c>
      <c r="N1123">
        <f t="shared" si="123"/>
        <v>0</v>
      </c>
    </row>
    <row r="1124" spans="8:14" x14ac:dyDescent="0.4">
      <c r="H1124">
        <f t="shared" si="124"/>
        <v>0</v>
      </c>
      <c r="I1124">
        <f t="shared" si="125"/>
        <v>0</v>
      </c>
      <c r="J1124">
        <f t="shared" si="119"/>
        <v>0</v>
      </c>
      <c r="K1124">
        <f t="shared" si="120"/>
        <v>0</v>
      </c>
      <c r="L1124">
        <f t="shared" si="121"/>
        <v>0</v>
      </c>
      <c r="M1124">
        <f t="shared" si="122"/>
        <v>0</v>
      </c>
      <c r="N1124">
        <f t="shared" si="123"/>
        <v>0</v>
      </c>
    </row>
    <row r="1125" spans="8:14" x14ac:dyDescent="0.4">
      <c r="H1125">
        <f t="shared" si="124"/>
        <v>0</v>
      </c>
      <c r="I1125">
        <f t="shared" si="125"/>
        <v>0</v>
      </c>
      <c r="J1125">
        <f t="shared" si="119"/>
        <v>0</v>
      </c>
      <c r="K1125">
        <f t="shared" si="120"/>
        <v>0</v>
      </c>
      <c r="L1125">
        <f t="shared" si="121"/>
        <v>0</v>
      </c>
      <c r="M1125">
        <f t="shared" si="122"/>
        <v>0</v>
      </c>
      <c r="N1125">
        <f t="shared" si="123"/>
        <v>0</v>
      </c>
    </row>
    <row r="1126" spans="8:14" x14ac:dyDescent="0.4">
      <c r="H1126">
        <f t="shared" si="124"/>
        <v>0</v>
      </c>
      <c r="I1126">
        <f t="shared" si="125"/>
        <v>0</v>
      </c>
      <c r="J1126">
        <f t="shared" si="119"/>
        <v>0</v>
      </c>
      <c r="K1126">
        <f t="shared" si="120"/>
        <v>0</v>
      </c>
      <c r="L1126">
        <f t="shared" si="121"/>
        <v>0</v>
      </c>
      <c r="M1126">
        <f t="shared" si="122"/>
        <v>0</v>
      </c>
      <c r="N1126">
        <f t="shared" si="123"/>
        <v>0</v>
      </c>
    </row>
    <row r="1127" spans="8:14" x14ac:dyDescent="0.4">
      <c r="H1127">
        <f t="shared" si="124"/>
        <v>0</v>
      </c>
      <c r="I1127">
        <f t="shared" si="125"/>
        <v>0</v>
      </c>
      <c r="J1127">
        <f t="shared" si="119"/>
        <v>0</v>
      </c>
      <c r="K1127">
        <f t="shared" si="120"/>
        <v>0</v>
      </c>
      <c r="L1127">
        <f t="shared" si="121"/>
        <v>0</v>
      </c>
      <c r="M1127">
        <f t="shared" si="122"/>
        <v>0</v>
      </c>
      <c r="N1127">
        <f t="shared" si="123"/>
        <v>0</v>
      </c>
    </row>
    <row r="1128" spans="8:14" x14ac:dyDescent="0.4">
      <c r="H1128">
        <f t="shared" si="124"/>
        <v>0</v>
      </c>
      <c r="I1128">
        <f t="shared" si="125"/>
        <v>0</v>
      </c>
      <c r="J1128">
        <f t="shared" si="119"/>
        <v>0</v>
      </c>
      <c r="K1128">
        <f t="shared" si="120"/>
        <v>0</v>
      </c>
      <c r="L1128">
        <f t="shared" si="121"/>
        <v>0</v>
      </c>
      <c r="M1128">
        <f t="shared" si="122"/>
        <v>0</v>
      </c>
      <c r="N1128">
        <f t="shared" si="123"/>
        <v>0</v>
      </c>
    </row>
    <row r="1129" spans="8:14" x14ac:dyDescent="0.4">
      <c r="H1129">
        <f t="shared" si="124"/>
        <v>0</v>
      </c>
      <c r="I1129">
        <f t="shared" si="125"/>
        <v>0</v>
      </c>
      <c r="J1129">
        <f t="shared" si="119"/>
        <v>0</v>
      </c>
      <c r="K1129">
        <f t="shared" si="120"/>
        <v>0</v>
      </c>
      <c r="L1129">
        <f t="shared" si="121"/>
        <v>0</v>
      </c>
      <c r="M1129">
        <f t="shared" si="122"/>
        <v>0</v>
      </c>
      <c r="N1129">
        <f t="shared" si="123"/>
        <v>0</v>
      </c>
    </row>
    <row r="1130" spans="8:14" x14ac:dyDescent="0.4">
      <c r="H1130">
        <f t="shared" si="124"/>
        <v>0</v>
      </c>
      <c r="I1130">
        <f t="shared" si="125"/>
        <v>0</v>
      </c>
      <c r="J1130">
        <f t="shared" si="119"/>
        <v>0</v>
      </c>
      <c r="K1130">
        <f t="shared" si="120"/>
        <v>0</v>
      </c>
      <c r="L1130">
        <f t="shared" si="121"/>
        <v>0</v>
      </c>
      <c r="M1130">
        <f t="shared" si="122"/>
        <v>0</v>
      </c>
      <c r="N1130">
        <f t="shared" si="123"/>
        <v>0</v>
      </c>
    </row>
    <row r="1131" spans="8:14" x14ac:dyDescent="0.4">
      <c r="H1131">
        <f t="shared" si="124"/>
        <v>0</v>
      </c>
      <c r="I1131">
        <f t="shared" si="125"/>
        <v>0</v>
      </c>
      <c r="J1131">
        <f t="shared" si="119"/>
        <v>0</v>
      </c>
      <c r="K1131">
        <f t="shared" si="120"/>
        <v>0</v>
      </c>
      <c r="L1131">
        <f t="shared" si="121"/>
        <v>0</v>
      </c>
      <c r="M1131">
        <f t="shared" si="122"/>
        <v>0</v>
      </c>
      <c r="N1131">
        <f t="shared" si="123"/>
        <v>0</v>
      </c>
    </row>
    <row r="1132" spans="8:14" x14ac:dyDescent="0.4">
      <c r="H1132">
        <f t="shared" si="124"/>
        <v>0</v>
      </c>
      <c r="I1132">
        <f t="shared" si="125"/>
        <v>0</v>
      </c>
      <c r="J1132">
        <f t="shared" si="119"/>
        <v>0</v>
      </c>
      <c r="K1132">
        <f t="shared" si="120"/>
        <v>0</v>
      </c>
      <c r="L1132">
        <f t="shared" si="121"/>
        <v>0</v>
      </c>
      <c r="M1132">
        <f t="shared" si="122"/>
        <v>0</v>
      </c>
      <c r="N1132">
        <f t="shared" si="123"/>
        <v>0</v>
      </c>
    </row>
    <row r="1133" spans="8:14" x14ac:dyDescent="0.4">
      <c r="H1133">
        <f t="shared" si="124"/>
        <v>0</v>
      </c>
      <c r="I1133">
        <f t="shared" si="125"/>
        <v>0</v>
      </c>
      <c r="J1133">
        <f t="shared" si="119"/>
        <v>0</v>
      </c>
      <c r="K1133">
        <f t="shared" si="120"/>
        <v>0</v>
      </c>
      <c r="L1133">
        <f t="shared" si="121"/>
        <v>0</v>
      </c>
      <c r="M1133">
        <f t="shared" si="122"/>
        <v>0</v>
      </c>
      <c r="N1133">
        <f t="shared" si="123"/>
        <v>0</v>
      </c>
    </row>
    <row r="1134" spans="8:14" x14ac:dyDescent="0.4">
      <c r="H1134">
        <f t="shared" si="124"/>
        <v>0</v>
      </c>
      <c r="I1134">
        <f t="shared" si="125"/>
        <v>0</v>
      </c>
      <c r="J1134">
        <f t="shared" si="119"/>
        <v>0</v>
      </c>
      <c r="K1134">
        <f t="shared" si="120"/>
        <v>0</v>
      </c>
      <c r="L1134">
        <f t="shared" si="121"/>
        <v>0</v>
      </c>
      <c r="M1134">
        <f t="shared" si="122"/>
        <v>0</v>
      </c>
      <c r="N1134">
        <f t="shared" si="123"/>
        <v>0</v>
      </c>
    </row>
    <row r="1135" spans="8:14" x14ac:dyDescent="0.4">
      <c r="H1135">
        <f t="shared" si="124"/>
        <v>0</v>
      </c>
      <c r="I1135">
        <f t="shared" si="125"/>
        <v>0</v>
      </c>
      <c r="J1135">
        <f t="shared" si="119"/>
        <v>0</v>
      </c>
      <c r="K1135">
        <f t="shared" si="120"/>
        <v>0</v>
      </c>
      <c r="L1135">
        <f t="shared" si="121"/>
        <v>0</v>
      </c>
      <c r="M1135">
        <f t="shared" si="122"/>
        <v>0</v>
      </c>
      <c r="N1135">
        <f t="shared" si="123"/>
        <v>0</v>
      </c>
    </row>
    <row r="1136" spans="8:14" x14ac:dyDescent="0.4">
      <c r="H1136">
        <f t="shared" si="124"/>
        <v>0</v>
      </c>
      <c r="I1136">
        <f t="shared" si="125"/>
        <v>0</v>
      </c>
      <c r="J1136">
        <f t="shared" si="119"/>
        <v>0</v>
      </c>
      <c r="K1136">
        <f t="shared" si="120"/>
        <v>0</v>
      </c>
      <c r="L1136">
        <f t="shared" si="121"/>
        <v>0</v>
      </c>
      <c r="M1136">
        <f t="shared" si="122"/>
        <v>0</v>
      </c>
      <c r="N1136">
        <f t="shared" si="123"/>
        <v>0</v>
      </c>
    </row>
    <row r="1137" spans="8:14" x14ac:dyDescent="0.4">
      <c r="H1137">
        <f t="shared" si="124"/>
        <v>0</v>
      </c>
      <c r="I1137">
        <f t="shared" si="125"/>
        <v>0</v>
      </c>
      <c r="J1137">
        <f t="shared" si="119"/>
        <v>0</v>
      </c>
      <c r="K1137">
        <f t="shared" si="120"/>
        <v>0</v>
      </c>
      <c r="L1137">
        <f t="shared" si="121"/>
        <v>0</v>
      </c>
      <c r="M1137">
        <f t="shared" si="122"/>
        <v>0</v>
      </c>
      <c r="N1137">
        <f t="shared" si="123"/>
        <v>0</v>
      </c>
    </row>
    <row r="1138" spans="8:14" x14ac:dyDescent="0.4">
      <c r="H1138">
        <f t="shared" si="124"/>
        <v>0</v>
      </c>
      <c r="I1138">
        <f t="shared" si="125"/>
        <v>0</v>
      </c>
      <c r="J1138">
        <f t="shared" si="119"/>
        <v>0</v>
      </c>
      <c r="K1138">
        <f t="shared" si="120"/>
        <v>0</v>
      </c>
      <c r="L1138">
        <f t="shared" si="121"/>
        <v>0</v>
      </c>
      <c r="M1138">
        <f t="shared" si="122"/>
        <v>0</v>
      </c>
      <c r="N1138">
        <f t="shared" si="123"/>
        <v>0</v>
      </c>
    </row>
    <row r="1139" spans="8:14" x14ac:dyDescent="0.4">
      <c r="H1139">
        <f t="shared" si="124"/>
        <v>0</v>
      </c>
      <c r="I1139">
        <f t="shared" si="125"/>
        <v>0</v>
      </c>
      <c r="J1139">
        <f t="shared" si="119"/>
        <v>0</v>
      </c>
      <c r="K1139">
        <f t="shared" si="120"/>
        <v>0</v>
      </c>
      <c r="L1139">
        <f t="shared" si="121"/>
        <v>0</v>
      </c>
      <c r="M1139">
        <f t="shared" si="122"/>
        <v>0</v>
      </c>
      <c r="N1139">
        <f t="shared" si="123"/>
        <v>0</v>
      </c>
    </row>
    <row r="1140" spans="8:14" x14ac:dyDescent="0.4">
      <c r="H1140">
        <f t="shared" si="124"/>
        <v>0</v>
      </c>
      <c r="I1140">
        <f t="shared" si="125"/>
        <v>0</v>
      </c>
      <c r="J1140">
        <f t="shared" si="119"/>
        <v>0</v>
      </c>
      <c r="K1140">
        <f t="shared" si="120"/>
        <v>0</v>
      </c>
      <c r="L1140">
        <f t="shared" si="121"/>
        <v>0</v>
      </c>
      <c r="M1140">
        <f t="shared" si="122"/>
        <v>0</v>
      </c>
      <c r="N1140">
        <f t="shared" si="123"/>
        <v>0</v>
      </c>
    </row>
    <row r="1141" spans="8:14" x14ac:dyDescent="0.4">
      <c r="H1141">
        <f t="shared" si="124"/>
        <v>0</v>
      </c>
      <c r="I1141">
        <f t="shared" si="125"/>
        <v>0</v>
      </c>
      <c r="J1141">
        <f t="shared" si="119"/>
        <v>0</v>
      </c>
      <c r="K1141">
        <f t="shared" si="120"/>
        <v>0</v>
      </c>
      <c r="L1141">
        <f t="shared" si="121"/>
        <v>0</v>
      </c>
      <c r="M1141">
        <f t="shared" si="122"/>
        <v>0</v>
      </c>
      <c r="N1141">
        <f t="shared" si="123"/>
        <v>0</v>
      </c>
    </row>
    <row r="1142" spans="8:14" x14ac:dyDescent="0.4">
      <c r="H1142">
        <f t="shared" si="124"/>
        <v>0</v>
      </c>
      <c r="I1142">
        <f t="shared" si="125"/>
        <v>0</v>
      </c>
      <c r="J1142">
        <f t="shared" si="119"/>
        <v>0</v>
      </c>
      <c r="K1142">
        <f t="shared" si="120"/>
        <v>0</v>
      </c>
      <c r="L1142">
        <f t="shared" si="121"/>
        <v>0</v>
      </c>
      <c r="M1142">
        <f t="shared" si="122"/>
        <v>0</v>
      </c>
      <c r="N1142">
        <f t="shared" si="123"/>
        <v>0</v>
      </c>
    </row>
    <row r="1143" spans="8:14" x14ac:dyDescent="0.4">
      <c r="H1143">
        <f t="shared" si="124"/>
        <v>0</v>
      </c>
      <c r="I1143">
        <f t="shared" si="125"/>
        <v>0</v>
      </c>
      <c r="J1143">
        <f t="shared" si="119"/>
        <v>0</v>
      </c>
      <c r="K1143">
        <f t="shared" si="120"/>
        <v>0</v>
      </c>
      <c r="L1143">
        <f t="shared" si="121"/>
        <v>0</v>
      </c>
      <c r="M1143">
        <f t="shared" si="122"/>
        <v>0</v>
      </c>
      <c r="N1143">
        <f t="shared" si="123"/>
        <v>0</v>
      </c>
    </row>
    <row r="1144" spans="8:14" x14ac:dyDescent="0.4">
      <c r="H1144">
        <f t="shared" si="124"/>
        <v>0</v>
      </c>
      <c r="I1144">
        <f t="shared" si="125"/>
        <v>0</v>
      </c>
      <c r="J1144">
        <f t="shared" si="119"/>
        <v>0</v>
      </c>
      <c r="K1144">
        <f t="shared" si="120"/>
        <v>0</v>
      </c>
      <c r="L1144">
        <f t="shared" si="121"/>
        <v>0</v>
      </c>
      <c r="M1144">
        <f t="shared" si="122"/>
        <v>0</v>
      </c>
      <c r="N1144">
        <f t="shared" si="123"/>
        <v>0</v>
      </c>
    </row>
    <row r="1145" spans="8:14" x14ac:dyDescent="0.4">
      <c r="H1145">
        <f t="shared" si="124"/>
        <v>0</v>
      </c>
      <c r="I1145">
        <f t="shared" si="125"/>
        <v>0</v>
      </c>
      <c r="J1145">
        <f t="shared" si="119"/>
        <v>0</v>
      </c>
      <c r="K1145">
        <f t="shared" si="120"/>
        <v>0</v>
      </c>
      <c r="L1145">
        <f t="shared" si="121"/>
        <v>0</v>
      </c>
      <c r="M1145">
        <f t="shared" si="122"/>
        <v>0</v>
      </c>
      <c r="N1145">
        <f t="shared" si="123"/>
        <v>0</v>
      </c>
    </row>
    <row r="1146" spans="8:14" x14ac:dyDescent="0.4">
      <c r="H1146">
        <f t="shared" si="124"/>
        <v>0</v>
      </c>
      <c r="I1146">
        <f t="shared" si="125"/>
        <v>0</v>
      </c>
      <c r="J1146">
        <f t="shared" si="119"/>
        <v>0</v>
      </c>
      <c r="K1146">
        <f t="shared" si="120"/>
        <v>0</v>
      </c>
      <c r="L1146">
        <f t="shared" si="121"/>
        <v>0</v>
      </c>
      <c r="M1146">
        <f t="shared" si="122"/>
        <v>0</v>
      </c>
      <c r="N1146">
        <f t="shared" si="123"/>
        <v>0</v>
      </c>
    </row>
    <row r="1147" spans="8:14" x14ac:dyDescent="0.4">
      <c r="H1147">
        <f t="shared" si="124"/>
        <v>0</v>
      </c>
      <c r="I1147">
        <f t="shared" si="125"/>
        <v>0</v>
      </c>
      <c r="J1147">
        <f t="shared" si="119"/>
        <v>0</v>
      </c>
      <c r="K1147">
        <f t="shared" si="120"/>
        <v>0</v>
      </c>
      <c r="L1147">
        <f t="shared" si="121"/>
        <v>0</v>
      </c>
      <c r="M1147">
        <f t="shared" si="122"/>
        <v>0</v>
      </c>
      <c r="N1147">
        <f t="shared" si="123"/>
        <v>0</v>
      </c>
    </row>
    <row r="1148" spans="8:14" x14ac:dyDescent="0.4">
      <c r="H1148">
        <f t="shared" si="124"/>
        <v>0</v>
      </c>
      <c r="I1148">
        <f t="shared" si="125"/>
        <v>0</v>
      </c>
      <c r="J1148">
        <f t="shared" si="119"/>
        <v>0</v>
      </c>
      <c r="K1148">
        <f t="shared" si="120"/>
        <v>0</v>
      </c>
      <c r="L1148">
        <f t="shared" si="121"/>
        <v>0</v>
      </c>
      <c r="M1148">
        <f t="shared" si="122"/>
        <v>0</v>
      </c>
      <c r="N1148">
        <f t="shared" si="123"/>
        <v>0</v>
      </c>
    </row>
    <row r="1149" spans="8:14" x14ac:dyDescent="0.4">
      <c r="H1149">
        <f t="shared" si="124"/>
        <v>0</v>
      </c>
      <c r="I1149">
        <f t="shared" si="125"/>
        <v>0</v>
      </c>
      <c r="J1149">
        <f t="shared" si="119"/>
        <v>0</v>
      </c>
      <c r="K1149">
        <f t="shared" si="120"/>
        <v>0</v>
      </c>
      <c r="L1149">
        <f t="shared" si="121"/>
        <v>0</v>
      </c>
      <c r="M1149">
        <f t="shared" si="122"/>
        <v>0</v>
      </c>
      <c r="N1149">
        <f t="shared" si="123"/>
        <v>0</v>
      </c>
    </row>
    <row r="1150" spans="8:14" x14ac:dyDescent="0.4">
      <c r="H1150">
        <f t="shared" si="124"/>
        <v>0</v>
      </c>
      <c r="I1150">
        <f t="shared" si="125"/>
        <v>0</v>
      </c>
      <c r="J1150">
        <f t="shared" si="119"/>
        <v>0</v>
      </c>
      <c r="K1150">
        <f t="shared" si="120"/>
        <v>0</v>
      </c>
      <c r="L1150">
        <f t="shared" si="121"/>
        <v>0</v>
      </c>
      <c r="M1150">
        <f t="shared" si="122"/>
        <v>0</v>
      </c>
      <c r="N1150">
        <f t="shared" si="123"/>
        <v>0</v>
      </c>
    </row>
    <row r="1151" spans="8:14" x14ac:dyDescent="0.4">
      <c r="H1151">
        <f t="shared" si="124"/>
        <v>0</v>
      </c>
      <c r="I1151">
        <f t="shared" si="125"/>
        <v>0</v>
      </c>
      <c r="J1151">
        <f t="shared" si="119"/>
        <v>0</v>
      </c>
      <c r="K1151">
        <f t="shared" si="120"/>
        <v>0</v>
      </c>
      <c r="L1151">
        <f t="shared" si="121"/>
        <v>0</v>
      </c>
      <c r="M1151">
        <f t="shared" si="122"/>
        <v>0</v>
      </c>
      <c r="N1151">
        <f t="shared" si="123"/>
        <v>0</v>
      </c>
    </row>
    <row r="1152" spans="8:14" x14ac:dyDescent="0.4">
      <c r="H1152">
        <f t="shared" si="124"/>
        <v>0</v>
      </c>
      <c r="I1152">
        <f t="shared" si="125"/>
        <v>0</v>
      </c>
      <c r="J1152">
        <f t="shared" si="119"/>
        <v>0</v>
      </c>
      <c r="K1152">
        <f t="shared" si="120"/>
        <v>0</v>
      </c>
      <c r="L1152">
        <f t="shared" si="121"/>
        <v>0</v>
      </c>
      <c r="M1152">
        <f t="shared" si="122"/>
        <v>0</v>
      </c>
      <c r="N1152">
        <f t="shared" si="123"/>
        <v>0</v>
      </c>
    </row>
    <row r="1153" spans="8:14" x14ac:dyDescent="0.4">
      <c r="H1153">
        <f t="shared" si="124"/>
        <v>0</v>
      </c>
      <c r="I1153">
        <f t="shared" si="125"/>
        <v>0</v>
      </c>
      <c r="J1153">
        <f t="shared" si="119"/>
        <v>0</v>
      </c>
      <c r="K1153">
        <f t="shared" si="120"/>
        <v>0</v>
      </c>
      <c r="L1153">
        <f t="shared" si="121"/>
        <v>0</v>
      </c>
      <c r="M1153">
        <f t="shared" si="122"/>
        <v>0</v>
      </c>
      <c r="N1153">
        <f t="shared" si="123"/>
        <v>0</v>
      </c>
    </row>
    <row r="1154" spans="8:14" x14ac:dyDescent="0.4">
      <c r="H1154">
        <f t="shared" si="124"/>
        <v>0</v>
      </c>
      <c r="I1154">
        <f t="shared" si="125"/>
        <v>0</v>
      </c>
      <c r="J1154">
        <f t="shared" si="119"/>
        <v>0</v>
      </c>
      <c r="K1154">
        <f t="shared" si="120"/>
        <v>0</v>
      </c>
      <c r="L1154">
        <f t="shared" si="121"/>
        <v>0</v>
      </c>
      <c r="M1154">
        <f t="shared" si="122"/>
        <v>0</v>
      </c>
      <c r="N1154">
        <f t="shared" si="123"/>
        <v>0</v>
      </c>
    </row>
    <row r="1155" spans="8:14" x14ac:dyDescent="0.4">
      <c r="H1155">
        <f t="shared" si="124"/>
        <v>0</v>
      </c>
      <c r="I1155">
        <f t="shared" si="125"/>
        <v>0</v>
      </c>
      <c r="J1155">
        <f t="shared" si="119"/>
        <v>0</v>
      </c>
      <c r="K1155">
        <f t="shared" si="120"/>
        <v>0</v>
      </c>
      <c r="L1155">
        <f t="shared" si="121"/>
        <v>0</v>
      </c>
      <c r="M1155">
        <f t="shared" si="122"/>
        <v>0</v>
      </c>
      <c r="N1155">
        <f t="shared" si="123"/>
        <v>0</v>
      </c>
    </row>
    <row r="1156" spans="8:14" x14ac:dyDescent="0.4">
      <c r="H1156">
        <f t="shared" si="124"/>
        <v>0</v>
      </c>
      <c r="I1156">
        <f t="shared" si="125"/>
        <v>0</v>
      </c>
      <c r="J1156">
        <f t="shared" si="119"/>
        <v>0</v>
      </c>
      <c r="K1156">
        <f t="shared" si="120"/>
        <v>0</v>
      </c>
      <c r="L1156">
        <f t="shared" si="121"/>
        <v>0</v>
      </c>
      <c r="M1156">
        <f t="shared" si="122"/>
        <v>0</v>
      </c>
      <c r="N1156">
        <f t="shared" si="123"/>
        <v>0</v>
      </c>
    </row>
    <row r="1157" spans="8:14" x14ac:dyDescent="0.4">
      <c r="H1157">
        <f t="shared" si="124"/>
        <v>0</v>
      </c>
      <c r="I1157">
        <f t="shared" si="125"/>
        <v>0</v>
      </c>
      <c r="J1157">
        <f t="shared" ref="J1157:J1220" si="126">COUNTIF(C1157,"Transoesophageal echo")</f>
        <v>0</v>
      </c>
      <c r="K1157">
        <f t="shared" ref="K1157:K1220" si="127">COUNTIF(C1157,"DC cardioversion")</f>
        <v>0</v>
      </c>
      <c r="L1157">
        <f t="shared" ref="L1157:L1220" si="128">COUNTIF(C1157,"Holter monitor")</f>
        <v>0</v>
      </c>
      <c r="M1157">
        <f t="shared" ref="M1157:M1220" si="129">COUNTIF(C1157,"Exercise stress test")</f>
        <v>0</v>
      </c>
      <c r="N1157">
        <f t="shared" ref="N1157:N1220" si="130">COUNTIF(C1157,"Stress echo (DSE / ESE)")</f>
        <v>0</v>
      </c>
    </row>
    <row r="1158" spans="8:14" x14ac:dyDescent="0.4">
      <c r="H1158">
        <f t="shared" ref="H1158:H1221" si="131">COUNTIF(C1158,"Transthoracic echo")</f>
        <v>0</v>
      </c>
      <c r="I1158">
        <f t="shared" ref="I1158:I1221" si="132">COUNTIF(C1158,"ECHO report")</f>
        <v>0</v>
      </c>
      <c r="J1158">
        <f t="shared" si="126"/>
        <v>0</v>
      </c>
      <c r="K1158">
        <f t="shared" si="127"/>
        <v>0</v>
      </c>
      <c r="L1158">
        <f t="shared" si="128"/>
        <v>0</v>
      </c>
      <c r="M1158">
        <f t="shared" si="129"/>
        <v>0</v>
      </c>
      <c r="N1158">
        <f t="shared" si="130"/>
        <v>0</v>
      </c>
    </row>
    <row r="1159" spans="8:14" x14ac:dyDescent="0.4">
      <c r="H1159">
        <f t="shared" si="131"/>
        <v>0</v>
      </c>
      <c r="I1159">
        <f t="shared" si="132"/>
        <v>0</v>
      </c>
      <c r="J1159">
        <f t="shared" si="126"/>
        <v>0</v>
      </c>
      <c r="K1159">
        <f t="shared" si="127"/>
        <v>0</v>
      </c>
      <c r="L1159">
        <f t="shared" si="128"/>
        <v>0</v>
      </c>
      <c r="M1159">
        <f t="shared" si="129"/>
        <v>0</v>
      </c>
      <c r="N1159">
        <f t="shared" si="130"/>
        <v>0</v>
      </c>
    </row>
    <row r="1160" spans="8:14" x14ac:dyDescent="0.4">
      <c r="H1160">
        <f t="shared" si="131"/>
        <v>0</v>
      </c>
      <c r="I1160">
        <f t="shared" si="132"/>
        <v>0</v>
      </c>
      <c r="J1160">
        <f t="shared" si="126"/>
        <v>0</v>
      </c>
      <c r="K1160">
        <f t="shared" si="127"/>
        <v>0</v>
      </c>
      <c r="L1160">
        <f t="shared" si="128"/>
        <v>0</v>
      </c>
      <c r="M1160">
        <f t="shared" si="129"/>
        <v>0</v>
      </c>
      <c r="N1160">
        <f t="shared" si="130"/>
        <v>0</v>
      </c>
    </row>
    <row r="1161" spans="8:14" x14ac:dyDescent="0.4">
      <c r="H1161">
        <f t="shared" si="131"/>
        <v>0</v>
      </c>
      <c r="I1161">
        <f t="shared" si="132"/>
        <v>0</v>
      </c>
      <c r="J1161">
        <f t="shared" si="126"/>
        <v>0</v>
      </c>
      <c r="K1161">
        <f t="shared" si="127"/>
        <v>0</v>
      </c>
      <c r="L1161">
        <f t="shared" si="128"/>
        <v>0</v>
      </c>
      <c r="M1161">
        <f t="shared" si="129"/>
        <v>0</v>
      </c>
      <c r="N1161">
        <f t="shared" si="130"/>
        <v>0</v>
      </c>
    </row>
    <row r="1162" spans="8:14" x14ac:dyDescent="0.4">
      <c r="H1162">
        <f t="shared" si="131"/>
        <v>0</v>
      </c>
      <c r="I1162">
        <f t="shared" si="132"/>
        <v>0</v>
      </c>
      <c r="J1162">
        <f t="shared" si="126"/>
        <v>0</v>
      </c>
      <c r="K1162">
        <f t="shared" si="127"/>
        <v>0</v>
      </c>
      <c r="L1162">
        <f t="shared" si="128"/>
        <v>0</v>
      </c>
      <c r="M1162">
        <f t="shared" si="129"/>
        <v>0</v>
      </c>
      <c r="N1162">
        <f t="shared" si="130"/>
        <v>0</v>
      </c>
    </row>
    <row r="1163" spans="8:14" x14ac:dyDescent="0.4">
      <c r="H1163">
        <f t="shared" si="131"/>
        <v>0</v>
      </c>
      <c r="I1163">
        <f t="shared" si="132"/>
        <v>0</v>
      </c>
      <c r="J1163">
        <f t="shared" si="126"/>
        <v>0</v>
      </c>
      <c r="K1163">
        <f t="shared" si="127"/>
        <v>0</v>
      </c>
      <c r="L1163">
        <f t="shared" si="128"/>
        <v>0</v>
      </c>
      <c r="M1163">
        <f t="shared" si="129"/>
        <v>0</v>
      </c>
      <c r="N1163">
        <f t="shared" si="130"/>
        <v>0</v>
      </c>
    </row>
    <row r="1164" spans="8:14" x14ac:dyDescent="0.4">
      <c r="H1164">
        <f t="shared" si="131"/>
        <v>0</v>
      </c>
      <c r="I1164">
        <f t="shared" si="132"/>
        <v>0</v>
      </c>
      <c r="J1164">
        <f t="shared" si="126"/>
        <v>0</v>
      </c>
      <c r="K1164">
        <f t="shared" si="127"/>
        <v>0</v>
      </c>
      <c r="L1164">
        <f t="shared" si="128"/>
        <v>0</v>
      </c>
      <c r="M1164">
        <f t="shared" si="129"/>
        <v>0</v>
      </c>
      <c r="N1164">
        <f t="shared" si="130"/>
        <v>0</v>
      </c>
    </row>
    <row r="1165" spans="8:14" x14ac:dyDescent="0.4">
      <c r="H1165">
        <f t="shared" si="131"/>
        <v>0</v>
      </c>
      <c r="I1165">
        <f t="shared" si="132"/>
        <v>0</v>
      </c>
      <c r="J1165">
        <f t="shared" si="126"/>
        <v>0</v>
      </c>
      <c r="K1165">
        <f t="shared" si="127"/>
        <v>0</v>
      </c>
      <c r="L1165">
        <f t="shared" si="128"/>
        <v>0</v>
      </c>
      <c r="M1165">
        <f t="shared" si="129"/>
        <v>0</v>
      </c>
      <c r="N1165">
        <f t="shared" si="130"/>
        <v>0</v>
      </c>
    </row>
    <row r="1166" spans="8:14" x14ac:dyDescent="0.4">
      <c r="H1166">
        <f t="shared" si="131"/>
        <v>0</v>
      </c>
      <c r="I1166">
        <f t="shared" si="132"/>
        <v>0</v>
      </c>
      <c r="J1166">
        <f t="shared" si="126"/>
        <v>0</v>
      </c>
      <c r="K1166">
        <f t="shared" si="127"/>
        <v>0</v>
      </c>
      <c r="L1166">
        <f t="shared" si="128"/>
        <v>0</v>
      </c>
      <c r="M1166">
        <f t="shared" si="129"/>
        <v>0</v>
      </c>
      <c r="N1166">
        <f t="shared" si="130"/>
        <v>0</v>
      </c>
    </row>
    <row r="1167" spans="8:14" x14ac:dyDescent="0.4">
      <c r="H1167">
        <f t="shared" si="131"/>
        <v>0</v>
      </c>
      <c r="I1167">
        <f t="shared" si="132"/>
        <v>0</v>
      </c>
      <c r="J1167">
        <f t="shared" si="126"/>
        <v>0</v>
      </c>
      <c r="K1167">
        <f t="shared" si="127"/>
        <v>0</v>
      </c>
      <c r="L1167">
        <f t="shared" si="128"/>
        <v>0</v>
      </c>
      <c r="M1167">
        <f t="shared" si="129"/>
        <v>0</v>
      </c>
      <c r="N1167">
        <f t="shared" si="130"/>
        <v>0</v>
      </c>
    </row>
    <row r="1168" spans="8:14" x14ac:dyDescent="0.4">
      <c r="H1168">
        <f t="shared" si="131"/>
        <v>0</v>
      </c>
      <c r="I1168">
        <f t="shared" si="132"/>
        <v>0</v>
      </c>
      <c r="J1168">
        <f t="shared" si="126"/>
        <v>0</v>
      </c>
      <c r="K1168">
        <f t="shared" si="127"/>
        <v>0</v>
      </c>
      <c r="L1168">
        <f t="shared" si="128"/>
        <v>0</v>
      </c>
      <c r="M1168">
        <f t="shared" si="129"/>
        <v>0</v>
      </c>
      <c r="N1168">
        <f t="shared" si="130"/>
        <v>0</v>
      </c>
    </row>
    <row r="1169" spans="8:14" x14ac:dyDescent="0.4">
      <c r="H1169">
        <f t="shared" si="131"/>
        <v>0</v>
      </c>
      <c r="I1169">
        <f t="shared" si="132"/>
        <v>0</v>
      </c>
      <c r="J1169">
        <f t="shared" si="126"/>
        <v>0</v>
      </c>
      <c r="K1169">
        <f t="shared" si="127"/>
        <v>0</v>
      </c>
      <c r="L1169">
        <f t="shared" si="128"/>
        <v>0</v>
      </c>
      <c r="M1169">
        <f t="shared" si="129"/>
        <v>0</v>
      </c>
      <c r="N1169">
        <f t="shared" si="130"/>
        <v>0</v>
      </c>
    </row>
    <row r="1170" spans="8:14" x14ac:dyDescent="0.4">
      <c r="H1170">
        <f t="shared" si="131"/>
        <v>0</v>
      </c>
      <c r="I1170">
        <f t="shared" si="132"/>
        <v>0</v>
      </c>
      <c r="J1170">
        <f t="shared" si="126"/>
        <v>0</v>
      </c>
      <c r="K1170">
        <f t="shared" si="127"/>
        <v>0</v>
      </c>
      <c r="L1170">
        <f t="shared" si="128"/>
        <v>0</v>
      </c>
      <c r="M1170">
        <f t="shared" si="129"/>
        <v>0</v>
      </c>
      <c r="N1170">
        <f t="shared" si="130"/>
        <v>0</v>
      </c>
    </row>
    <row r="1171" spans="8:14" x14ac:dyDescent="0.4">
      <c r="H1171">
        <f t="shared" si="131"/>
        <v>0</v>
      </c>
      <c r="I1171">
        <f t="shared" si="132"/>
        <v>0</v>
      </c>
      <c r="J1171">
        <f t="shared" si="126"/>
        <v>0</v>
      </c>
      <c r="K1171">
        <f t="shared" si="127"/>
        <v>0</v>
      </c>
      <c r="L1171">
        <f t="shared" si="128"/>
        <v>0</v>
      </c>
      <c r="M1171">
        <f t="shared" si="129"/>
        <v>0</v>
      </c>
      <c r="N1171">
        <f t="shared" si="130"/>
        <v>0</v>
      </c>
    </row>
    <row r="1172" spans="8:14" x14ac:dyDescent="0.4">
      <c r="H1172">
        <f t="shared" si="131"/>
        <v>0</v>
      </c>
      <c r="I1172">
        <f t="shared" si="132"/>
        <v>0</v>
      </c>
      <c r="J1172">
        <f t="shared" si="126"/>
        <v>0</v>
      </c>
      <c r="K1172">
        <f t="shared" si="127"/>
        <v>0</v>
      </c>
      <c r="L1172">
        <f t="shared" si="128"/>
        <v>0</v>
      </c>
      <c r="M1172">
        <f t="shared" si="129"/>
        <v>0</v>
      </c>
      <c r="N1172">
        <f t="shared" si="130"/>
        <v>0</v>
      </c>
    </row>
    <row r="1173" spans="8:14" x14ac:dyDescent="0.4">
      <c r="H1173">
        <f t="shared" si="131"/>
        <v>0</v>
      </c>
      <c r="I1173">
        <f t="shared" si="132"/>
        <v>0</v>
      </c>
      <c r="J1173">
        <f t="shared" si="126"/>
        <v>0</v>
      </c>
      <c r="K1173">
        <f t="shared" si="127"/>
        <v>0</v>
      </c>
      <c r="L1173">
        <f t="shared" si="128"/>
        <v>0</v>
      </c>
      <c r="M1173">
        <f t="shared" si="129"/>
        <v>0</v>
      </c>
      <c r="N1173">
        <f t="shared" si="130"/>
        <v>0</v>
      </c>
    </row>
    <row r="1174" spans="8:14" x14ac:dyDescent="0.4">
      <c r="H1174">
        <f t="shared" si="131"/>
        <v>0</v>
      </c>
      <c r="I1174">
        <f t="shared" si="132"/>
        <v>0</v>
      </c>
      <c r="J1174">
        <f t="shared" si="126"/>
        <v>0</v>
      </c>
      <c r="K1174">
        <f t="shared" si="127"/>
        <v>0</v>
      </c>
      <c r="L1174">
        <f t="shared" si="128"/>
        <v>0</v>
      </c>
      <c r="M1174">
        <f t="shared" si="129"/>
        <v>0</v>
      </c>
      <c r="N1174">
        <f t="shared" si="130"/>
        <v>0</v>
      </c>
    </row>
    <row r="1175" spans="8:14" x14ac:dyDescent="0.4">
      <c r="H1175">
        <f t="shared" si="131"/>
        <v>0</v>
      </c>
      <c r="I1175">
        <f t="shared" si="132"/>
        <v>0</v>
      </c>
      <c r="J1175">
        <f t="shared" si="126"/>
        <v>0</v>
      </c>
      <c r="K1175">
        <f t="shared" si="127"/>
        <v>0</v>
      </c>
      <c r="L1175">
        <f t="shared" si="128"/>
        <v>0</v>
      </c>
      <c r="M1175">
        <f t="shared" si="129"/>
        <v>0</v>
      </c>
      <c r="N1175">
        <f t="shared" si="130"/>
        <v>0</v>
      </c>
    </row>
    <row r="1176" spans="8:14" x14ac:dyDescent="0.4">
      <c r="H1176">
        <f t="shared" si="131"/>
        <v>0</v>
      </c>
      <c r="I1176">
        <f t="shared" si="132"/>
        <v>0</v>
      </c>
      <c r="J1176">
        <f t="shared" si="126"/>
        <v>0</v>
      </c>
      <c r="K1176">
        <f t="shared" si="127"/>
        <v>0</v>
      </c>
      <c r="L1176">
        <f t="shared" si="128"/>
        <v>0</v>
      </c>
      <c r="M1176">
        <f t="shared" si="129"/>
        <v>0</v>
      </c>
      <c r="N1176">
        <f t="shared" si="130"/>
        <v>0</v>
      </c>
    </row>
    <row r="1177" spans="8:14" x14ac:dyDescent="0.4">
      <c r="H1177">
        <f t="shared" si="131"/>
        <v>0</v>
      </c>
      <c r="I1177">
        <f t="shared" si="132"/>
        <v>0</v>
      </c>
      <c r="J1177">
        <f t="shared" si="126"/>
        <v>0</v>
      </c>
      <c r="K1177">
        <f t="shared" si="127"/>
        <v>0</v>
      </c>
      <c r="L1177">
        <f t="shared" si="128"/>
        <v>0</v>
      </c>
      <c r="M1177">
        <f t="shared" si="129"/>
        <v>0</v>
      </c>
      <c r="N1177">
        <f t="shared" si="130"/>
        <v>0</v>
      </c>
    </row>
    <row r="1178" spans="8:14" x14ac:dyDescent="0.4">
      <c r="H1178">
        <f t="shared" si="131"/>
        <v>0</v>
      </c>
      <c r="I1178">
        <f t="shared" si="132"/>
        <v>0</v>
      </c>
      <c r="J1178">
        <f t="shared" si="126"/>
        <v>0</v>
      </c>
      <c r="K1178">
        <f t="shared" si="127"/>
        <v>0</v>
      </c>
      <c r="L1178">
        <f t="shared" si="128"/>
        <v>0</v>
      </c>
      <c r="M1178">
        <f t="shared" si="129"/>
        <v>0</v>
      </c>
      <c r="N1178">
        <f t="shared" si="130"/>
        <v>0</v>
      </c>
    </row>
    <row r="1179" spans="8:14" x14ac:dyDescent="0.4">
      <c r="H1179">
        <f t="shared" si="131"/>
        <v>0</v>
      </c>
      <c r="I1179">
        <f t="shared" si="132"/>
        <v>0</v>
      </c>
      <c r="J1179">
        <f t="shared" si="126"/>
        <v>0</v>
      </c>
      <c r="K1179">
        <f t="shared" si="127"/>
        <v>0</v>
      </c>
      <c r="L1179">
        <f t="shared" si="128"/>
        <v>0</v>
      </c>
      <c r="M1179">
        <f t="shared" si="129"/>
        <v>0</v>
      </c>
      <c r="N1179">
        <f t="shared" si="130"/>
        <v>0</v>
      </c>
    </row>
    <row r="1180" spans="8:14" x14ac:dyDescent="0.4">
      <c r="H1180">
        <f t="shared" si="131"/>
        <v>0</v>
      </c>
      <c r="I1180">
        <f t="shared" si="132"/>
        <v>0</v>
      </c>
      <c r="J1180">
        <f t="shared" si="126"/>
        <v>0</v>
      </c>
      <c r="K1180">
        <f t="shared" si="127"/>
        <v>0</v>
      </c>
      <c r="L1180">
        <f t="shared" si="128"/>
        <v>0</v>
      </c>
      <c r="M1180">
        <f t="shared" si="129"/>
        <v>0</v>
      </c>
      <c r="N1180">
        <f t="shared" si="130"/>
        <v>0</v>
      </c>
    </row>
    <row r="1181" spans="8:14" x14ac:dyDescent="0.4">
      <c r="H1181">
        <f t="shared" si="131"/>
        <v>0</v>
      </c>
      <c r="I1181">
        <f t="shared" si="132"/>
        <v>0</v>
      </c>
      <c r="J1181">
        <f t="shared" si="126"/>
        <v>0</v>
      </c>
      <c r="K1181">
        <f t="shared" si="127"/>
        <v>0</v>
      </c>
      <c r="L1181">
        <f t="shared" si="128"/>
        <v>0</v>
      </c>
      <c r="M1181">
        <f t="shared" si="129"/>
        <v>0</v>
      </c>
      <c r="N1181">
        <f t="shared" si="130"/>
        <v>0</v>
      </c>
    </row>
    <row r="1182" spans="8:14" x14ac:dyDescent="0.4">
      <c r="H1182">
        <f t="shared" si="131"/>
        <v>0</v>
      </c>
      <c r="I1182">
        <f t="shared" si="132"/>
        <v>0</v>
      </c>
      <c r="J1182">
        <f t="shared" si="126"/>
        <v>0</v>
      </c>
      <c r="K1182">
        <f t="shared" si="127"/>
        <v>0</v>
      </c>
      <c r="L1182">
        <f t="shared" si="128"/>
        <v>0</v>
      </c>
      <c r="M1182">
        <f t="shared" si="129"/>
        <v>0</v>
      </c>
      <c r="N1182">
        <f t="shared" si="130"/>
        <v>0</v>
      </c>
    </row>
    <row r="1183" spans="8:14" x14ac:dyDescent="0.4">
      <c r="H1183">
        <f t="shared" si="131"/>
        <v>0</v>
      </c>
      <c r="I1183">
        <f t="shared" si="132"/>
        <v>0</v>
      </c>
      <c r="J1183">
        <f t="shared" si="126"/>
        <v>0</v>
      </c>
      <c r="K1183">
        <f t="shared" si="127"/>
        <v>0</v>
      </c>
      <c r="L1183">
        <f t="shared" si="128"/>
        <v>0</v>
      </c>
      <c r="M1183">
        <f t="shared" si="129"/>
        <v>0</v>
      </c>
      <c r="N1183">
        <f t="shared" si="130"/>
        <v>0</v>
      </c>
    </row>
    <row r="1184" spans="8:14" x14ac:dyDescent="0.4">
      <c r="H1184">
        <f t="shared" si="131"/>
        <v>0</v>
      </c>
      <c r="I1184">
        <f t="shared" si="132"/>
        <v>0</v>
      </c>
      <c r="J1184">
        <f t="shared" si="126"/>
        <v>0</v>
      </c>
      <c r="K1184">
        <f t="shared" si="127"/>
        <v>0</v>
      </c>
      <c r="L1184">
        <f t="shared" si="128"/>
        <v>0</v>
      </c>
      <c r="M1184">
        <f t="shared" si="129"/>
        <v>0</v>
      </c>
      <c r="N1184">
        <f t="shared" si="130"/>
        <v>0</v>
      </c>
    </row>
    <row r="1185" spans="8:14" x14ac:dyDescent="0.4">
      <c r="H1185">
        <f t="shared" si="131"/>
        <v>0</v>
      </c>
      <c r="I1185">
        <f t="shared" si="132"/>
        <v>0</v>
      </c>
      <c r="J1185">
        <f t="shared" si="126"/>
        <v>0</v>
      </c>
      <c r="K1185">
        <f t="shared" si="127"/>
        <v>0</v>
      </c>
      <c r="L1185">
        <f t="shared" si="128"/>
        <v>0</v>
      </c>
      <c r="M1185">
        <f t="shared" si="129"/>
        <v>0</v>
      </c>
      <c r="N1185">
        <f t="shared" si="130"/>
        <v>0</v>
      </c>
    </row>
    <row r="1186" spans="8:14" x14ac:dyDescent="0.4">
      <c r="H1186">
        <f t="shared" si="131"/>
        <v>0</v>
      </c>
      <c r="I1186">
        <f t="shared" si="132"/>
        <v>0</v>
      </c>
      <c r="J1186">
        <f t="shared" si="126"/>
        <v>0</v>
      </c>
      <c r="K1186">
        <f t="shared" si="127"/>
        <v>0</v>
      </c>
      <c r="L1186">
        <f t="shared" si="128"/>
        <v>0</v>
      </c>
      <c r="M1186">
        <f t="shared" si="129"/>
        <v>0</v>
      </c>
      <c r="N1186">
        <f t="shared" si="130"/>
        <v>0</v>
      </c>
    </row>
    <row r="1187" spans="8:14" x14ac:dyDescent="0.4">
      <c r="H1187">
        <f t="shared" si="131"/>
        <v>0</v>
      </c>
      <c r="I1187">
        <f t="shared" si="132"/>
        <v>0</v>
      </c>
      <c r="J1187">
        <f t="shared" si="126"/>
        <v>0</v>
      </c>
      <c r="K1187">
        <f t="shared" si="127"/>
        <v>0</v>
      </c>
      <c r="L1187">
        <f t="shared" si="128"/>
        <v>0</v>
      </c>
      <c r="M1187">
        <f t="shared" si="129"/>
        <v>0</v>
      </c>
      <c r="N1187">
        <f t="shared" si="130"/>
        <v>0</v>
      </c>
    </row>
    <row r="1188" spans="8:14" x14ac:dyDescent="0.4">
      <c r="H1188">
        <f t="shared" si="131"/>
        <v>0</v>
      </c>
      <c r="I1188">
        <f t="shared" si="132"/>
        <v>0</v>
      </c>
      <c r="J1188">
        <f t="shared" si="126"/>
        <v>0</v>
      </c>
      <c r="K1188">
        <f t="shared" si="127"/>
        <v>0</v>
      </c>
      <c r="L1188">
        <f t="shared" si="128"/>
        <v>0</v>
      </c>
      <c r="M1188">
        <f t="shared" si="129"/>
        <v>0</v>
      </c>
      <c r="N1188">
        <f t="shared" si="130"/>
        <v>0</v>
      </c>
    </row>
    <row r="1189" spans="8:14" x14ac:dyDescent="0.4">
      <c r="H1189">
        <f t="shared" si="131"/>
        <v>0</v>
      </c>
      <c r="I1189">
        <f t="shared" si="132"/>
        <v>0</v>
      </c>
      <c r="J1189">
        <f t="shared" si="126"/>
        <v>0</v>
      </c>
      <c r="K1189">
        <f t="shared" si="127"/>
        <v>0</v>
      </c>
      <c r="L1189">
        <f t="shared" si="128"/>
        <v>0</v>
      </c>
      <c r="M1189">
        <f t="shared" si="129"/>
        <v>0</v>
      </c>
      <c r="N1189">
        <f t="shared" si="130"/>
        <v>0</v>
      </c>
    </row>
    <row r="1190" spans="8:14" x14ac:dyDescent="0.4">
      <c r="H1190">
        <f t="shared" si="131"/>
        <v>0</v>
      </c>
      <c r="I1190">
        <f t="shared" si="132"/>
        <v>0</v>
      </c>
      <c r="J1190">
        <f t="shared" si="126"/>
        <v>0</v>
      </c>
      <c r="K1190">
        <f t="shared" si="127"/>
        <v>0</v>
      </c>
      <c r="L1190">
        <f t="shared" si="128"/>
        <v>0</v>
      </c>
      <c r="M1190">
        <f t="shared" si="129"/>
        <v>0</v>
      </c>
      <c r="N1190">
        <f t="shared" si="130"/>
        <v>0</v>
      </c>
    </row>
    <row r="1191" spans="8:14" x14ac:dyDescent="0.4">
      <c r="H1191">
        <f t="shared" si="131"/>
        <v>0</v>
      </c>
      <c r="I1191">
        <f t="shared" si="132"/>
        <v>0</v>
      </c>
      <c r="J1191">
        <f t="shared" si="126"/>
        <v>0</v>
      </c>
      <c r="K1191">
        <f t="shared" si="127"/>
        <v>0</v>
      </c>
      <c r="L1191">
        <f t="shared" si="128"/>
        <v>0</v>
      </c>
      <c r="M1191">
        <f t="shared" si="129"/>
        <v>0</v>
      </c>
      <c r="N1191">
        <f t="shared" si="130"/>
        <v>0</v>
      </c>
    </row>
    <row r="1192" spans="8:14" x14ac:dyDescent="0.4">
      <c r="H1192">
        <f t="shared" si="131"/>
        <v>0</v>
      </c>
      <c r="I1192">
        <f t="shared" si="132"/>
        <v>0</v>
      </c>
      <c r="J1192">
        <f t="shared" si="126"/>
        <v>0</v>
      </c>
      <c r="K1192">
        <f t="shared" si="127"/>
        <v>0</v>
      </c>
      <c r="L1192">
        <f t="shared" si="128"/>
        <v>0</v>
      </c>
      <c r="M1192">
        <f t="shared" si="129"/>
        <v>0</v>
      </c>
      <c r="N1192">
        <f t="shared" si="130"/>
        <v>0</v>
      </c>
    </row>
    <row r="1193" spans="8:14" x14ac:dyDescent="0.4">
      <c r="H1193">
        <f t="shared" si="131"/>
        <v>0</v>
      </c>
      <c r="I1193">
        <f t="shared" si="132"/>
        <v>0</v>
      </c>
      <c r="J1193">
        <f t="shared" si="126"/>
        <v>0</v>
      </c>
      <c r="K1193">
        <f t="shared" si="127"/>
        <v>0</v>
      </c>
      <c r="L1193">
        <f t="shared" si="128"/>
        <v>0</v>
      </c>
      <c r="M1193">
        <f t="shared" si="129"/>
        <v>0</v>
      </c>
      <c r="N1193">
        <f t="shared" si="130"/>
        <v>0</v>
      </c>
    </row>
    <row r="1194" spans="8:14" x14ac:dyDescent="0.4">
      <c r="H1194">
        <f t="shared" si="131"/>
        <v>0</v>
      </c>
      <c r="I1194">
        <f t="shared" si="132"/>
        <v>0</v>
      </c>
      <c r="J1194">
        <f t="shared" si="126"/>
        <v>0</v>
      </c>
      <c r="K1194">
        <f t="shared" si="127"/>
        <v>0</v>
      </c>
      <c r="L1194">
        <f t="shared" si="128"/>
        <v>0</v>
      </c>
      <c r="M1194">
        <f t="shared" si="129"/>
        <v>0</v>
      </c>
      <c r="N1194">
        <f t="shared" si="130"/>
        <v>0</v>
      </c>
    </row>
    <row r="1195" spans="8:14" x14ac:dyDescent="0.4">
      <c r="H1195">
        <f t="shared" si="131"/>
        <v>0</v>
      </c>
      <c r="I1195">
        <f t="shared" si="132"/>
        <v>0</v>
      </c>
      <c r="J1195">
        <f t="shared" si="126"/>
        <v>0</v>
      </c>
      <c r="K1195">
        <f t="shared" si="127"/>
        <v>0</v>
      </c>
      <c r="L1195">
        <f t="shared" si="128"/>
        <v>0</v>
      </c>
      <c r="M1195">
        <f t="shared" si="129"/>
        <v>0</v>
      </c>
      <c r="N1195">
        <f t="shared" si="130"/>
        <v>0</v>
      </c>
    </row>
    <row r="1196" spans="8:14" x14ac:dyDescent="0.4">
      <c r="H1196">
        <f t="shared" si="131"/>
        <v>0</v>
      </c>
      <c r="I1196">
        <f t="shared" si="132"/>
        <v>0</v>
      </c>
      <c r="J1196">
        <f t="shared" si="126"/>
        <v>0</v>
      </c>
      <c r="K1196">
        <f t="shared" si="127"/>
        <v>0</v>
      </c>
      <c r="L1196">
        <f t="shared" si="128"/>
        <v>0</v>
      </c>
      <c r="M1196">
        <f t="shared" si="129"/>
        <v>0</v>
      </c>
      <c r="N1196">
        <f t="shared" si="130"/>
        <v>0</v>
      </c>
    </row>
    <row r="1197" spans="8:14" x14ac:dyDescent="0.4">
      <c r="H1197">
        <f t="shared" si="131"/>
        <v>0</v>
      </c>
      <c r="I1197">
        <f t="shared" si="132"/>
        <v>0</v>
      </c>
      <c r="J1197">
        <f t="shared" si="126"/>
        <v>0</v>
      </c>
      <c r="K1197">
        <f t="shared" si="127"/>
        <v>0</v>
      </c>
      <c r="L1197">
        <f t="shared" si="128"/>
        <v>0</v>
      </c>
      <c r="M1197">
        <f t="shared" si="129"/>
        <v>0</v>
      </c>
      <c r="N1197">
        <f t="shared" si="130"/>
        <v>0</v>
      </c>
    </row>
    <row r="1198" spans="8:14" x14ac:dyDescent="0.4">
      <c r="H1198">
        <f t="shared" si="131"/>
        <v>0</v>
      </c>
      <c r="I1198">
        <f t="shared" si="132"/>
        <v>0</v>
      </c>
      <c r="J1198">
        <f t="shared" si="126"/>
        <v>0</v>
      </c>
      <c r="K1198">
        <f t="shared" si="127"/>
        <v>0</v>
      </c>
      <c r="L1198">
        <f t="shared" si="128"/>
        <v>0</v>
      </c>
      <c r="M1198">
        <f t="shared" si="129"/>
        <v>0</v>
      </c>
      <c r="N1198">
        <f t="shared" si="130"/>
        <v>0</v>
      </c>
    </row>
    <row r="1199" spans="8:14" x14ac:dyDescent="0.4">
      <c r="H1199">
        <f t="shared" si="131"/>
        <v>0</v>
      </c>
      <c r="I1199">
        <f t="shared" si="132"/>
        <v>0</v>
      </c>
      <c r="J1199">
        <f t="shared" si="126"/>
        <v>0</v>
      </c>
      <c r="K1199">
        <f t="shared" si="127"/>
        <v>0</v>
      </c>
      <c r="L1199">
        <f t="shared" si="128"/>
        <v>0</v>
      </c>
      <c r="M1199">
        <f t="shared" si="129"/>
        <v>0</v>
      </c>
      <c r="N1199">
        <f t="shared" si="130"/>
        <v>0</v>
      </c>
    </row>
    <row r="1200" spans="8:14" x14ac:dyDescent="0.4">
      <c r="H1200">
        <f t="shared" si="131"/>
        <v>0</v>
      </c>
      <c r="I1200">
        <f t="shared" si="132"/>
        <v>0</v>
      </c>
      <c r="J1200">
        <f t="shared" si="126"/>
        <v>0</v>
      </c>
      <c r="K1200">
        <f t="shared" si="127"/>
        <v>0</v>
      </c>
      <c r="L1200">
        <f t="shared" si="128"/>
        <v>0</v>
      </c>
      <c r="M1200">
        <f t="shared" si="129"/>
        <v>0</v>
      </c>
      <c r="N1200">
        <f t="shared" si="130"/>
        <v>0</v>
      </c>
    </row>
    <row r="1201" spans="8:14" x14ac:dyDescent="0.4">
      <c r="H1201">
        <f t="shared" si="131"/>
        <v>0</v>
      </c>
      <c r="I1201">
        <f t="shared" si="132"/>
        <v>0</v>
      </c>
      <c r="J1201">
        <f t="shared" si="126"/>
        <v>0</v>
      </c>
      <c r="K1201">
        <f t="shared" si="127"/>
        <v>0</v>
      </c>
      <c r="L1201">
        <f t="shared" si="128"/>
        <v>0</v>
      </c>
      <c r="M1201">
        <f t="shared" si="129"/>
        <v>0</v>
      </c>
      <c r="N1201">
        <f t="shared" si="130"/>
        <v>0</v>
      </c>
    </row>
    <row r="1202" spans="8:14" x14ac:dyDescent="0.4">
      <c r="H1202">
        <f t="shared" si="131"/>
        <v>0</v>
      </c>
      <c r="I1202">
        <f t="shared" si="132"/>
        <v>0</v>
      </c>
      <c r="J1202">
        <f t="shared" si="126"/>
        <v>0</v>
      </c>
      <c r="K1202">
        <f t="shared" si="127"/>
        <v>0</v>
      </c>
      <c r="L1202">
        <f t="shared" si="128"/>
        <v>0</v>
      </c>
      <c r="M1202">
        <f t="shared" si="129"/>
        <v>0</v>
      </c>
      <c r="N1202">
        <f t="shared" si="130"/>
        <v>0</v>
      </c>
    </row>
    <row r="1203" spans="8:14" x14ac:dyDescent="0.4">
      <c r="H1203">
        <f t="shared" si="131"/>
        <v>0</v>
      </c>
      <c r="I1203">
        <f t="shared" si="132"/>
        <v>0</v>
      </c>
      <c r="J1203">
        <f t="shared" si="126"/>
        <v>0</v>
      </c>
      <c r="K1203">
        <f t="shared" si="127"/>
        <v>0</v>
      </c>
      <c r="L1203">
        <f t="shared" si="128"/>
        <v>0</v>
      </c>
      <c r="M1203">
        <f t="shared" si="129"/>
        <v>0</v>
      </c>
      <c r="N1203">
        <f t="shared" si="130"/>
        <v>0</v>
      </c>
    </row>
    <row r="1204" spans="8:14" x14ac:dyDescent="0.4">
      <c r="H1204">
        <f t="shared" si="131"/>
        <v>0</v>
      </c>
      <c r="I1204">
        <f t="shared" si="132"/>
        <v>0</v>
      </c>
      <c r="J1204">
        <f t="shared" si="126"/>
        <v>0</v>
      </c>
      <c r="K1204">
        <f t="shared" si="127"/>
        <v>0</v>
      </c>
      <c r="L1204">
        <f t="shared" si="128"/>
        <v>0</v>
      </c>
      <c r="M1204">
        <f t="shared" si="129"/>
        <v>0</v>
      </c>
      <c r="N1204">
        <f t="shared" si="130"/>
        <v>0</v>
      </c>
    </row>
    <row r="1205" spans="8:14" x14ac:dyDescent="0.4">
      <c r="H1205">
        <f t="shared" si="131"/>
        <v>0</v>
      </c>
      <c r="I1205">
        <f t="shared" si="132"/>
        <v>0</v>
      </c>
      <c r="J1205">
        <f t="shared" si="126"/>
        <v>0</v>
      </c>
      <c r="K1205">
        <f t="shared" si="127"/>
        <v>0</v>
      </c>
      <c r="L1205">
        <f t="shared" si="128"/>
        <v>0</v>
      </c>
      <c r="M1205">
        <f t="shared" si="129"/>
        <v>0</v>
      </c>
      <c r="N1205">
        <f t="shared" si="130"/>
        <v>0</v>
      </c>
    </row>
    <row r="1206" spans="8:14" x14ac:dyDescent="0.4">
      <c r="H1206">
        <f t="shared" si="131"/>
        <v>0</v>
      </c>
      <c r="I1206">
        <f t="shared" si="132"/>
        <v>0</v>
      </c>
      <c r="J1206">
        <f t="shared" si="126"/>
        <v>0</v>
      </c>
      <c r="K1206">
        <f t="shared" si="127"/>
        <v>0</v>
      </c>
      <c r="L1206">
        <f t="shared" si="128"/>
        <v>0</v>
      </c>
      <c r="M1206">
        <f t="shared" si="129"/>
        <v>0</v>
      </c>
      <c r="N1206">
        <f t="shared" si="130"/>
        <v>0</v>
      </c>
    </row>
    <row r="1207" spans="8:14" x14ac:dyDescent="0.4">
      <c r="H1207">
        <f t="shared" si="131"/>
        <v>0</v>
      </c>
      <c r="I1207">
        <f t="shared" si="132"/>
        <v>0</v>
      </c>
      <c r="J1207">
        <f t="shared" si="126"/>
        <v>0</v>
      </c>
      <c r="K1207">
        <f t="shared" si="127"/>
        <v>0</v>
      </c>
      <c r="L1207">
        <f t="shared" si="128"/>
        <v>0</v>
      </c>
      <c r="M1207">
        <f t="shared" si="129"/>
        <v>0</v>
      </c>
      <c r="N1207">
        <f t="shared" si="130"/>
        <v>0</v>
      </c>
    </row>
    <row r="1208" spans="8:14" x14ac:dyDescent="0.4">
      <c r="H1208">
        <f t="shared" si="131"/>
        <v>0</v>
      </c>
      <c r="I1208">
        <f t="shared" si="132"/>
        <v>0</v>
      </c>
      <c r="J1208">
        <f t="shared" si="126"/>
        <v>0</v>
      </c>
      <c r="K1208">
        <f t="shared" si="127"/>
        <v>0</v>
      </c>
      <c r="L1208">
        <f t="shared" si="128"/>
        <v>0</v>
      </c>
      <c r="M1208">
        <f t="shared" si="129"/>
        <v>0</v>
      </c>
      <c r="N1208">
        <f t="shared" si="130"/>
        <v>0</v>
      </c>
    </row>
    <row r="1209" spans="8:14" x14ac:dyDescent="0.4">
      <c r="H1209">
        <f t="shared" si="131"/>
        <v>0</v>
      </c>
      <c r="I1209">
        <f t="shared" si="132"/>
        <v>0</v>
      </c>
      <c r="J1209">
        <f t="shared" si="126"/>
        <v>0</v>
      </c>
      <c r="K1209">
        <f t="shared" si="127"/>
        <v>0</v>
      </c>
      <c r="L1209">
        <f t="shared" si="128"/>
        <v>0</v>
      </c>
      <c r="M1209">
        <f t="shared" si="129"/>
        <v>0</v>
      </c>
      <c r="N1209">
        <f t="shared" si="130"/>
        <v>0</v>
      </c>
    </row>
    <row r="1210" spans="8:14" x14ac:dyDescent="0.4">
      <c r="H1210">
        <f t="shared" si="131"/>
        <v>0</v>
      </c>
      <c r="I1210">
        <f t="shared" si="132"/>
        <v>0</v>
      </c>
      <c r="J1210">
        <f t="shared" si="126"/>
        <v>0</v>
      </c>
      <c r="K1210">
        <f t="shared" si="127"/>
        <v>0</v>
      </c>
      <c r="L1210">
        <f t="shared" si="128"/>
        <v>0</v>
      </c>
      <c r="M1210">
        <f t="shared" si="129"/>
        <v>0</v>
      </c>
      <c r="N1210">
        <f t="shared" si="130"/>
        <v>0</v>
      </c>
    </row>
    <row r="1211" spans="8:14" x14ac:dyDescent="0.4">
      <c r="H1211">
        <f t="shared" si="131"/>
        <v>0</v>
      </c>
      <c r="I1211">
        <f t="shared" si="132"/>
        <v>0</v>
      </c>
      <c r="J1211">
        <f t="shared" si="126"/>
        <v>0</v>
      </c>
      <c r="K1211">
        <f t="shared" si="127"/>
        <v>0</v>
      </c>
      <c r="L1211">
        <f t="shared" si="128"/>
        <v>0</v>
      </c>
      <c r="M1211">
        <f t="shared" si="129"/>
        <v>0</v>
      </c>
      <c r="N1211">
        <f t="shared" si="130"/>
        <v>0</v>
      </c>
    </row>
    <row r="1212" spans="8:14" x14ac:dyDescent="0.4">
      <c r="H1212">
        <f t="shared" si="131"/>
        <v>0</v>
      </c>
      <c r="I1212">
        <f t="shared" si="132"/>
        <v>0</v>
      </c>
      <c r="J1212">
        <f t="shared" si="126"/>
        <v>0</v>
      </c>
      <c r="K1212">
        <f t="shared" si="127"/>
        <v>0</v>
      </c>
      <c r="L1212">
        <f t="shared" si="128"/>
        <v>0</v>
      </c>
      <c r="M1212">
        <f t="shared" si="129"/>
        <v>0</v>
      </c>
      <c r="N1212">
        <f t="shared" si="130"/>
        <v>0</v>
      </c>
    </row>
    <row r="1213" spans="8:14" x14ac:dyDescent="0.4">
      <c r="H1213">
        <f t="shared" si="131"/>
        <v>0</v>
      </c>
      <c r="I1213">
        <f t="shared" si="132"/>
        <v>0</v>
      </c>
      <c r="J1213">
        <f t="shared" si="126"/>
        <v>0</v>
      </c>
      <c r="K1213">
        <f t="shared" si="127"/>
        <v>0</v>
      </c>
      <c r="L1213">
        <f t="shared" si="128"/>
        <v>0</v>
      </c>
      <c r="M1213">
        <f t="shared" si="129"/>
        <v>0</v>
      </c>
      <c r="N1213">
        <f t="shared" si="130"/>
        <v>0</v>
      </c>
    </row>
    <row r="1214" spans="8:14" x14ac:dyDescent="0.4">
      <c r="H1214">
        <f t="shared" si="131"/>
        <v>0</v>
      </c>
      <c r="I1214">
        <f t="shared" si="132"/>
        <v>0</v>
      </c>
      <c r="J1214">
        <f t="shared" si="126"/>
        <v>0</v>
      </c>
      <c r="K1214">
        <f t="shared" si="127"/>
        <v>0</v>
      </c>
      <c r="L1214">
        <f t="shared" si="128"/>
        <v>0</v>
      </c>
      <c r="M1214">
        <f t="shared" si="129"/>
        <v>0</v>
      </c>
      <c r="N1214">
        <f t="shared" si="130"/>
        <v>0</v>
      </c>
    </row>
    <row r="1215" spans="8:14" x14ac:dyDescent="0.4">
      <c r="H1215">
        <f t="shared" si="131"/>
        <v>0</v>
      </c>
      <c r="I1215">
        <f t="shared" si="132"/>
        <v>0</v>
      </c>
      <c r="J1215">
        <f t="shared" si="126"/>
        <v>0</v>
      </c>
      <c r="K1215">
        <f t="shared" si="127"/>
        <v>0</v>
      </c>
      <c r="L1215">
        <f t="shared" si="128"/>
        <v>0</v>
      </c>
      <c r="M1215">
        <f t="shared" si="129"/>
        <v>0</v>
      </c>
      <c r="N1215">
        <f t="shared" si="130"/>
        <v>0</v>
      </c>
    </row>
    <row r="1216" spans="8:14" x14ac:dyDescent="0.4">
      <c r="H1216">
        <f t="shared" si="131"/>
        <v>0</v>
      </c>
      <c r="I1216">
        <f t="shared" si="132"/>
        <v>0</v>
      </c>
      <c r="J1216">
        <f t="shared" si="126"/>
        <v>0</v>
      </c>
      <c r="K1216">
        <f t="shared" si="127"/>
        <v>0</v>
      </c>
      <c r="L1216">
        <f t="shared" si="128"/>
        <v>0</v>
      </c>
      <c r="M1216">
        <f t="shared" si="129"/>
        <v>0</v>
      </c>
      <c r="N1216">
        <f t="shared" si="130"/>
        <v>0</v>
      </c>
    </row>
    <row r="1217" spans="8:14" x14ac:dyDescent="0.4">
      <c r="H1217">
        <f t="shared" si="131"/>
        <v>0</v>
      </c>
      <c r="I1217">
        <f t="shared" si="132"/>
        <v>0</v>
      </c>
      <c r="J1217">
        <f t="shared" si="126"/>
        <v>0</v>
      </c>
      <c r="K1217">
        <f t="shared" si="127"/>
        <v>0</v>
      </c>
      <c r="L1217">
        <f t="shared" si="128"/>
        <v>0</v>
      </c>
      <c r="M1217">
        <f t="shared" si="129"/>
        <v>0</v>
      </c>
      <c r="N1217">
        <f t="shared" si="130"/>
        <v>0</v>
      </c>
    </row>
    <row r="1218" spans="8:14" x14ac:dyDescent="0.4">
      <c r="H1218">
        <f t="shared" si="131"/>
        <v>0</v>
      </c>
      <c r="I1218">
        <f t="shared" si="132"/>
        <v>0</v>
      </c>
      <c r="J1218">
        <f t="shared" si="126"/>
        <v>0</v>
      </c>
      <c r="K1218">
        <f t="shared" si="127"/>
        <v>0</v>
      </c>
      <c r="L1218">
        <f t="shared" si="128"/>
        <v>0</v>
      </c>
      <c r="M1218">
        <f t="shared" si="129"/>
        <v>0</v>
      </c>
      <c r="N1218">
        <f t="shared" si="130"/>
        <v>0</v>
      </c>
    </row>
    <row r="1219" spans="8:14" x14ac:dyDescent="0.4">
      <c r="H1219">
        <f t="shared" si="131"/>
        <v>0</v>
      </c>
      <c r="I1219">
        <f t="shared" si="132"/>
        <v>0</v>
      </c>
      <c r="J1219">
        <f t="shared" si="126"/>
        <v>0</v>
      </c>
      <c r="K1219">
        <f t="shared" si="127"/>
        <v>0</v>
      </c>
      <c r="L1219">
        <f t="shared" si="128"/>
        <v>0</v>
      </c>
      <c r="M1219">
        <f t="shared" si="129"/>
        <v>0</v>
      </c>
      <c r="N1219">
        <f t="shared" si="130"/>
        <v>0</v>
      </c>
    </row>
    <row r="1220" spans="8:14" x14ac:dyDescent="0.4">
      <c r="H1220">
        <f t="shared" si="131"/>
        <v>0</v>
      </c>
      <c r="I1220">
        <f t="shared" si="132"/>
        <v>0</v>
      </c>
      <c r="J1220">
        <f t="shared" si="126"/>
        <v>0</v>
      </c>
      <c r="K1220">
        <f t="shared" si="127"/>
        <v>0</v>
      </c>
      <c r="L1220">
        <f t="shared" si="128"/>
        <v>0</v>
      </c>
      <c r="M1220">
        <f t="shared" si="129"/>
        <v>0</v>
      </c>
      <c r="N1220">
        <f t="shared" si="130"/>
        <v>0</v>
      </c>
    </row>
    <row r="1221" spans="8:14" x14ac:dyDescent="0.4">
      <c r="H1221">
        <f t="shared" si="131"/>
        <v>0</v>
      </c>
      <c r="I1221">
        <f t="shared" si="132"/>
        <v>0</v>
      </c>
      <c r="J1221">
        <f t="shared" ref="J1221:J1284" si="133">COUNTIF(C1221,"Transoesophageal echo")</f>
        <v>0</v>
      </c>
      <c r="K1221">
        <f t="shared" ref="K1221:K1284" si="134">COUNTIF(C1221,"DC cardioversion")</f>
        <v>0</v>
      </c>
      <c r="L1221">
        <f t="shared" ref="L1221:L1284" si="135">COUNTIF(C1221,"Holter monitor")</f>
        <v>0</v>
      </c>
      <c r="M1221">
        <f t="shared" ref="M1221:M1284" si="136">COUNTIF(C1221,"Exercise stress test")</f>
        <v>0</v>
      </c>
      <c r="N1221">
        <f t="shared" ref="N1221:N1284" si="137">COUNTIF(C1221,"Stress echo (DSE / ESE)")</f>
        <v>0</v>
      </c>
    </row>
    <row r="1222" spans="8:14" x14ac:dyDescent="0.4">
      <c r="H1222">
        <f t="shared" ref="H1222:H1285" si="138">COUNTIF(C1222,"Transthoracic echo")</f>
        <v>0</v>
      </c>
      <c r="I1222">
        <f t="shared" ref="I1222:I1285" si="139">COUNTIF(C1222,"ECHO report")</f>
        <v>0</v>
      </c>
      <c r="J1222">
        <f t="shared" si="133"/>
        <v>0</v>
      </c>
      <c r="K1222">
        <f t="shared" si="134"/>
        <v>0</v>
      </c>
      <c r="L1222">
        <f t="shared" si="135"/>
        <v>0</v>
      </c>
      <c r="M1222">
        <f t="shared" si="136"/>
        <v>0</v>
      </c>
      <c r="N1222">
        <f t="shared" si="137"/>
        <v>0</v>
      </c>
    </row>
    <row r="1223" spans="8:14" x14ac:dyDescent="0.4">
      <c r="H1223">
        <f t="shared" si="138"/>
        <v>0</v>
      </c>
      <c r="I1223">
        <f t="shared" si="139"/>
        <v>0</v>
      </c>
      <c r="J1223">
        <f t="shared" si="133"/>
        <v>0</v>
      </c>
      <c r="K1223">
        <f t="shared" si="134"/>
        <v>0</v>
      </c>
      <c r="L1223">
        <f t="shared" si="135"/>
        <v>0</v>
      </c>
      <c r="M1223">
        <f t="shared" si="136"/>
        <v>0</v>
      </c>
      <c r="N1223">
        <f t="shared" si="137"/>
        <v>0</v>
      </c>
    </row>
    <row r="1224" spans="8:14" x14ac:dyDescent="0.4">
      <c r="H1224">
        <f t="shared" si="138"/>
        <v>0</v>
      </c>
      <c r="I1224">
        <f t="shared" si="139"/>
        <v>0</v>
      </c>
      <c r="J1224">
        <f t="shared" si="133"/>
        <v>0</v>
      </c>
      <c r="K1224">
        <f t="shared" si="134"/>
        <v>0</v>
      </c>
      <c r="L1224">
        <f t="shared" si="135"/>
        <v>0</v>
      </c>
      <c r="M1224">
        <f t="shared" si="136"/>
        <v>0</v>
      </c>
      <c r="N1224">
        <f t="shared" si="137"/>
        <v>0</v>
      </c>
    </row>
    <row r="1225" spans="8:14" x14ac:dyDescent="0.4">
      <c r="H1225">
        <f t="shared" si="138"/>
        <v>0</v>
      </c>
      <c r="I1225">
        <f t="shared" si="139"/>
        <v>0</v>
      </c>
      <c r="J1225">
        <f t="shared" si="133"/>
        <v>0</v>
      </c>
      <c r="K1225">
        <f t="shared" si="134"/>
        <v>0</v>
      </c>
      <c r="L1225">
        <f t="shared" si="135"/>
        <v>0</v>
      </c>
      <c r="M1225">
        <f t="shared" si="136"/>
        <v>0</v>
      </c>
      <c r="N1225">
        <f t="shared" si="137"/>
        <v>0</v>
      </c>
    </row>
    <row r="1226" spans="8:14" x14ac:dyDescent="0.4">
      <c r="H1226">
        <f t="shared" si="138"/>
        <v>0</v>
      </c>
      <c r="I1226">
        <f t="shared" si="139"/>
        <v>0</v>
      </c>
      <c r="J1226">
        <f t="shared" si="133"/>
        <v>0</v>
      </c>
      <c r="K1226">
        <f t="shared" si="134"/>
        <v>0</v>
      </c>
      <c r="L1226">
        <f t="shared" si="135"/>
        <v>0</v>
      </c>
      <c r="M1226">
        <f t="shared" si="136"/>
        <v>0</v>
      </c>
      <c r="N1226">
        <f t="shared" si="137"/>
        <v>0</v>
      </c>
    </row>
    <row r="1227" spans="8:14" x14ac:dyDescent="0.4">
      <c r="H1227">
        <f t="shared" si="138"/>
        <v>0</v>
      </c>
      <c r="I1227">
        <f t="shared" si="139"/>
        <v>0</v>
      </c>
      <c r="J1227">
        <f t="shared" si="133"/>
        <v>0</v>
      </c>
      <c r="K1227">
        <f t="shared" si="134"/>
        <v>0</v>
      </c>
      <c r="L1227">
        <f t="shared" si="135"/>
        <v>0</v>
      </c>
      <c r="M1227">
        <f t="shared" si="136"/>
        <v>0</v>
      </c>
      <c r="N1227">
        <f t="shared" si="137"/>
        <v>0</v>
      </c>
    </row>
    <row r="1228" spans="8:14" x14ac:dyDescent="0.4">
      <c r="H1228">
        <f t="shared" si="138"/>
        <v>0</v>
      </c>
      <c r="I1228">
        <f t="shared" si="139"/>
        <v>0</v>
      </c>
      <c r="J1228">
        <f t="shared" si="133"/>
        <v>0</v>
      </c>
      <c r="K1228">
        <f t="shared" si="134"/>
        <v>0</v>
      </c>
      <c r="L1228">
        <f t="shared" si="135"/>
        <v>0</v>
      </c>
      <c r="M1228">
        <f t="shared" si="136"/>
        <v>0</v>
      </c>
      <c r="N1228">
        <f t="shared" si="137"/>
        <v>0</v>
      </c>
    </row>
    <row r="1229" spans="8:14" x14ac:dyDescent="0.4">
      <c r="H1229">
        <f t="shared" si="138"/>
        <v>0</v>
      </c>
      <c r="I1229">
        <f t="shared" si="139"/>
        <v>0</v>
      </c>
      <c r="J1229">
        <f t="shared" si="133"/>
        <v>0</v>
      </c>
      <c r="K1229">
        <f t="shared" si="134"/>
        <v>0</v>
      </c>
      <c r="L1229">
        <f t="shared" si="135"/>
        <v>0</v>
      </c>
      <c r="M1229">
        <f t="shared" si="136"/>
        <v>0</v>
      </c>
      <c r="N1229">
        <f t="shared" si="137"/>
        <v>0</v>
      </c>
    </row>
    <row r="1230" spans="8:14" x14ac:dyDescent="0.4">
      <c r="H1230">
        <f t="shared" si="138"/>
        <v>0</v>
      </c>
      <c r="I1230">
        <f t="shared" si="139"/>
        <v>0</v>
      </c>
      <c r="J1230">
        <f t="shared" si="133"/>
        <v>0</v>
      </c>
      <c r="K1230">
        <f t="shared" si="134"/>
        <v>0</v>
      </c>
      <c r="L1230">
        <f t="shared" si="135"/>
        <v>0</v>
      </c>
      <c r="M1230">
        <f t="shared" si="136"/>
        <v>0</v>
      </c>
      <c r="N1230">
        <f t="shared" si="137"/>
        <v>0</v>
      </c>
    </row>
    <row r="1231" spans="8:14" x14ac:dyDescent="0.4">
      <c r="H1231">
        <f t="shared" si="138"/>
        <v>0</v>
      </c>
      <c r="I1231">
        <f t="shared" si="139"/>
        <v>0</v>
      </c>
      <c r="J1231">
        <f t="shared" si="133"/>
        <v>0</v>
      </c>
      <c r="K1231">
        <f t="shared" si="134"/>
        <v>0</v>
      </c>
      <c r="L1231">
        <f t="shared" si="135"/>
        <v>0</v>
      </c>
      <c r="M1231">
        <f t="shared" si="136"/>
        <v>0</v>
      </c>
      <c r="N1231">
        <f t="shared" si="137"/>
        <v>0</v>
      </c>
    </row>
    <row r="1232" spans="8:14" x14ac:dyDescent="0.4">
      <c r="H1232">
        <f t="shared" si="138"/>
        <v>0</v>
      </c>
      <c r="I1232">
        <f t="shared" si="139"/>
        <v>0</v>
      </c>
      <c r="J1232">
        <f t="shared" si="133"/>
        <v>0</v>
      </c>
      <c r="K1232">
        <f t="shared" si="134"/>
        <v>0</v>
      </c>
      <c r="L1232">
        <f t="shared" si="135"/>
        <v>0</v>
      </c>
      <c r="M1232">
        <f t="shared" si="136"/>
        <v>0</v>
      </c>
      <c r="N1232">
        <f t="shared" si="137"/>
        <v>0</v>
      </c>
    </row>
    <row r="1233" spans="8:14" x14ac:dyDescent="0.4">
      <c r="H1233">
        <f t="shared" si="138"/>
        <v>0</v>
      </c>
      <c r="I1233">
        <f t="shared" si="139"/>
        <v>0</v>
      </c>
      <c r="J1233">
        <f t="shared" si="133"/>
        <v>0</v>
      </c>
      <c r="K1233">
        <f t="shared" si="134"/>
        <v>0</v>
      </c>
      <c r="L1233">
        <f t="shared" si="135"/>
        <v>0</v>
      </c>
      <c r="M1233">
        <f t="shared" si="136"/>
        <v>0</v>
      </c>
      <c r="N1233">
        <f t="shared" si="137"/>
        <v>0</v>
      </c>
    </row>
    <row r="1234" spans="8:14" x14ac:dyDescent="0.4">
      <c r="H1234">
        <f t="shared" si="138"/>
        <v>0</v>
      </c>
      <c r="I1234">
        <f t="shared" si="139"/>
        <v>0</v>
      </c>
      <c r="J1234">
        <f t="shared" si="133"/>
        <v>0</v>
      </c>
      <c r="K1234">
        <f t="shared" si="134"/>
        <v>0</v>
      </c>
      <c r="L1234">
        <f t="shared" si="135"/>
        <v>0</v>
      </c>
      <c r="M1234">
        <f t="shared" si="136"/>
        <v>0</v>
      </c>
      <c r="N1234">
        <f t="shared" si="137"/>
        <v>0</v>
      </c>
    </row>
    <row r="1235" spans="8:14" x14ac:dyDescent="0.4">
      <c r="H1235">
        <f t="shared" si="138"/>
        <v>0</v>
      </c>
      <c r="I1235">
        <f t="shared" si="139"/>
        <v>0</v>
      </c>
      <c r="J1235">
        <f t="shared" si="133"/>
        <v>0</v>
      </c>
      <c r="K1235">
        <f t="shared" si="134"/>
        <v>0</v>
      </c>
      <c r="L1235">
        <f t="shared" si="135"/>
        <v>0</v>
      </c>
      <c r="M1235">
        <f t="shared" si="136"/>
        <v>0</v>
      </c>
      <c r="N1235">
        <f t="shared" si="137"/>
        <v>0</v>
      </c>
    </row>
    <row r="1236" spans="8:14" x14ac:dyDescent="0.4">
      <c r="H1236">
        <f t="shared" si="138"/>
        <v>0</v>
      </c>
      <c r="I1236">
        <f t="shared" si="139"/>
        <v>0</v>
      </c>
      <c r="J1236">
        <f t="shared" si="133"/>
        <v>0</v>
      </c>
      <c r="K1236">
        <f t="shared" si="134"/>
        <v>0</v>
      </c>
      <c r="L1236">
        <f t="shared" si="135"/>
        <v>0</v>
      </c>
      <c r="M1236">
        <f t="shared" si="136"/>
        <v>0</v>
      </c>
      <c r="N1236">
        <f t="shared" si="137"/>
        <v>0</v>
      </c>
    </row>
    <row r="1237" spans="8:14" x14ac:dyDescent="0.4">
      <c r="H1237">
        <f t="shared" si="138"/>
        <v>0</v>
      </c>
      <c r="I1237">
        <f t="shared" si="139"/>
        <v>0</v>
      </c>
      <c r="J1237">
        <f t="shared" si="133"/>
        <v>0</v>
      </c>
      <c r="K1237">
        <f t="shared" si="134"/>
        <v>0</v>
      </c>
      <c r="L1237">
        <f t="shared" si="135"/>
        <v>0</v>
      </c>
      <c r="M1237">
        <f t="shared" si="136"/>
        <v>0</v>
      </c>
      <c r="N1237">
        <f t="shared" si="137"/>
        <v>0</v>
      </c>
    </row>
    <row r="1238" spans="8:14" x14ac:dyDescent="0.4">
      <c r="H1238">
        <f t="shared" si="138"/>
        <v>0</v>
      </c>
      <c r="I1238">
        <f t="shared" si="139"/>
        <v>0</v>
      </c>
      <c r="J1238">
        <f t="shared" si="133"/>
        <v>0</v>
      </c>
      <c r="K1238">
        <f t="shared" si="134"/>
        <v>0</v>
      </c>
      <c r="L1238">
        <f t="shared" si="135"/>
        <v>0</v>
      </c>
      <c r="M1238">
        <f t="shared" si="136"/>
        <v>0</v>
      </c>
      <c r="N1238">
        <f t="shared" si="137"/>
        <v>0</v>
      </c>
    </row>
    <row r="1239" spans="8:14" x14ac:dyDescent="0.4">
      <c r="H1239">
        <f t="shared" si="138"/>
        <v>0</v>
      </c>
      <c r="I1239">
        <f t="shared" si="139"/>
        <v>0</v>
      </c>
      <c r="J1239">
        <f t="shared" si="133"/>
        <v>0</v>
      </c>
      <c r="K1239">
        <f t="shared" si="134"/>
        <v>0</v>
      </c>
      <c r="L1239">
        <f t="shared" si="135"/>
        <v>0</v>
      </c>
      <c r="M1239">
        <f t="shared" si="136"/>
        <v>0</v>
      </c>
      <c r="N1239">
        <f t="shared" si="137"/>
        <v>0</v>
      </c>
    </row>
    <row r="1240" spans="8:14" x14ac:dyDescent="0.4">
      <c r="H1240">
        <f t="shared" si="138"/>
        <v>0</v>
      </c>
      <c r="I1240">
        <f t="shared" si="139"/>
        <v>0</v>
      </c>
      <c r="J1240">
        <f t="shared" si="133"/>
        <v>0</v>
      </c>
      <c r="K1240">
        <f t="shared" si="134"/>
        <v>0</v>
      </c>
      <c r="L1240">
        <f t="shared" si="135"/>
        <v>0</v>
      </c>
      <c r="M1240">
        <f t="shared" si="136"/>
        <v>0</v>
      </c>
      <c r="N1240">
        <f t="shared" si="137"/>
        <v>0</v>
      </c>
    </row>
    <row r="1241" spans="8:14" x14ac:dyDescent="0.4">
      <c r="H1241">
        <f t="shared" si="138"/>
        <v>0</v>
      </c>
      <c r="I1241">
        <f t="shared" si="139"/>
        <v>0</v>
      </c>
      <c r="J1241">
        <f t="shared" si="133"/>
        <v>0</v>
      </c>
      <c r="K1241">
        <f t="shared" si="134"/>
        <v>0</v>
      </c>
      <c r="L1241">
        <f t="shared" si="135"/>
        <v>0</v>
      </c>
      <c r="M1241">
        <f t="shared" si="136"/>
        <v>0</v>
      </c>
      <c r="N1241">
        <f t="shared" si="137"/>
        <v>0</v>
      </c>
    </row>
    <row r="1242" spans="8:14" x14ac:dyDescent="0.4">
      <c r="H1242">
        <f t="shared" si="138"/>
        <v>0</v>
      </c>
      <c r="I1242">
        <f t="shared" si="139"/>
        <v>0</v>
      </c>
      <c r="J1242">
        <f t="shared" si="133"/>
        <v>0</v>
      </c>
      <c r="K1242">
        <f t="shared" si="134"/>
        <v>0</v>
      </c>
      <c r="L1242">
        <f t="shared" si="135"/>
        <v>0</v>
      </c>
      <c r="M1242">
        <f t="shared" si="136"/>
        <v>0</v>
      </c>
      <c r="N1242">
        <f t="shared" si="137"/>
        <v>0</v>
      </c>
    </row>
    <row r="1243" spans="8:14" x14ac:dyDescent="0.4">
      <c r="H1243">
        <f t="shared" si="138"/>
        <v>0</v>
      </c>
      <c r="I1243">
        <f t="shared" si="139"/>
        <v>0</v>
      </c>
      <c r="J1243">
        <f t="shared" si="133"/>
        <v>0</v>
      </c>
      <c r="K1243">
        <f t="shared" si="134"/>
        <v>0</v>
      </c>
      <c r="L1243">
        <f t="shared" si="135"/>
        <v>0</v>
      </c>
      <c r="M1243">
        <f t="shared" si="136"/>
        <v>0</v>
      </c>
      <c r="N1243">
        <f t="shared" si="137"/>
        <v>0</v>
      </c>
    </row>
    <row r="1244" spans="8:14" x14ac:dyDescent="0.4">
      <c r="H1244">
        <f t="shared" si="138"/>
        <v>0</v>
      </c>
      <c r="I1244">
        <f t="shared" si="139"/>
        <v>0</v>
      </c>
      <c r="J1244">
        <f t="shared" si="133"/>
        <v>0</v>
      </c>
      <c r="K1244">
        <f t="shared" si="134"/>
        <v>0</v>
      </c>
      <c r="L1244">
        <f t="shared" si="135"/>
        <v>0</v>
      </c>
      <c r="M1244">
        <f t="shared" si="136"/>
        <v>0</v>
      </c>
      <c r="N1244">
        <f t="shared" si="137"/>
        <v>0</v>
      </c>
    </row>
    <row r="1245" spans="8:14" x14ac:dyDescent="0.4">
      <c r="H1245">
        <f t="shared" si="138"/>
        <v>0</v>
      </c>
      <c r="I1245">
        <f t="shared" si="139"/>
        <v>0</v>
      </c>
      <c r="J1245">
        <f t="shared" si="133"/>
        <v>0</v>
      </c>
      <c r="K1245">
        <f t="shared" si="134"/>
        <v>0</v>
      </c>
      <c r="L1245">
        <f t="shared" si="135"/>
        <v>0</v>
      </c>
      <c r="M1245">
        <f t="shared" si="136"/>
        <v>0</v>
      </c>
      <c r="N1245">
        <f t="shared" si="137"/>
        <v>0</v>
      </c>
    </row>
    <row r="1246" spans="8:14" x14ac:dyDescent="0.4">
      <c r="H1246">
        <f t="shared" si="138"/>
        <v>0</v>
      </c>
      <c r="I1246">
        <f t="shared" si="139"/>
        <v>0</v>
      </c>
      <c r="J1246">
        <f t="shared" si="133"/>
        <v>0</v>
      </c>
      <c r="K1246">
        <f t="shared" si="134"/>
        <v>0</v>
      </c>
      <c r="L1246">
        <f t="shared" si="135"/>
        <v>0</v>
      </c>
      <c r="M1246">
        <f t="shared" si="136"/>
        <v>0</v>
      </c>
      <c r="N1246">
        <f t="shared" si="137"/>
        <v>0</v>
      </c>
    </row>
    <row r="1247" spans="8:14" x14ac:dyDescent="0.4">
      <c r="H1247">
        <f t="shared" si="138"/>
        <v>0</v>
      </c>
      <c r="I1247">
        <f t="shared" si="139"/>
        <v>0</v>
      </c>
      <c r="J1247">
        <f t="shared" si="133"/>
        <v>0</v>
      </c>
      <c r="K1247">
        <f t="shared" si="134"/>
        <v>0</v>
      </c>
      <c r="L1247">
        <f t="shared" si="135"/>
        <v>0</v>
      </c>
      <c r="M1247">
        <f t="shared" si="136"/>
        <v>0</v>
      </c>
      <c r="N1247">
        <f t="shared" si="137"/>
        <v>0</v>
      </c>
    </row>
    <row r="1248" spans="8:14" x14ac:dyDescent="0.4">
      <c r="H1248">
        <f t="shared" si="138"/>
        <v>0</v>
      </c>
      <c r="I1248">
        <f t="shared" si="139"/>
        <v>0</v>
      </c>
      <c r="J1248">
        <f t="shared" si="133"/>
        <v>0</v>
      </c>
      <c r="K1248">
        <f t="shared" si="134"/>
        <v>0</v>
      </c>
      <c r="L1248">
        <f t="shared" si="135"/>
        <v>0</v>
      </c>
      <c r="M1248">
        <f t="shared" si="136"/>
        <v>0</v>
      </c>
      <c r="N1248">
        <f t="shared" si="137"/>
        <v>0</v>
      </c>
    </row>
    <row r="1249" spans="8:14" x14ac:dyDescent="0.4">
      <c r="H1249">
        <f t="shared" si="138"/>
        <v>0</v>
      </c>
      <c r="I1249">
        <f t="shared" si="139"/>
        <v>0</v>
      </c>
      <c r="J1249">
        <f t="shared" si="133"/>
        <v>0</v>
      </c>
      <c r="K1249">
        <f t="shared" si="134"/>
        <v>0</v>
      </c>
      <c r="L1249">
        <f t="shared" si="135"/>
        <v>0</v>
      </c>
      <c r="M1249">
        <f t="shared" si="136"/>
        <v>0</v>
      </c>
      <c r="N1249">
        <f t="shared" si="137"/>
        <v>0</v>
      </c>
    </row>
    <row r="1250" spans="8:14" x14ac:dyDescent="0.4">
      <c r="H1250">
        <f t="shared" si="138"/>
        <v>0</v>
      </c>
      <c r="I1250">
        <f t="shared" si="139"/>
        <v>0</v>
      </c>
      <c r="J1250">
        <f t="shared" si="133"/>
        <v>0</v>
      </c>
      <c r="K1250">
        <f t="shared" si="134"/>
        <v>0</v>
      </c>
      <c r="L1250">
        <f t="shared" si="135"/>
        <v>0</v>
      </c>
      <c r="M1250">
        <f t="shared" si="136"/>
        <v>0</v>
      </c>
      <c r="N1250">
        <f t="shared" si="137"/>
        <v>0</v>
      </c>
    </row>
    <row r="1251" spans="8:14" x14ac:dyDescent="0.4">
      <c r="H1251">
        <f t="shared" si="138"/>
        <v>0</v>
      </c>
      <c r="I1251">
        <f t="shared" si="139"/>
        <v>0</v>
      </c>
      <c r="J1251">
        <f t="shared" si="133"/>
        <v>0</v>
      </c>
      <c r="K1251">
        <f t="shared" si="134"/>
        <v>0</v>
      </c>
      <c r="L1251">
        <f t="shared" si="135"/>
        <v>0</v>
      </c>
      <c r="M1251">
        <f t="shared" si="136"/>
        <v>0</v>
      </c>
      <c r="N1251">
        <f t="shared" si="137"/>
        <v>0</v>
      </c>
    </row>
    <row r="1252" spans="8:14" x14ac:dyDescent="0.4">
      <c r="H1252">
        <f t="shared" si="138"/>
        <v>0</v>
      </c>
      <c r="I1252">
        <f t="shared" si="139"/>
        <v>0</v>
      </c>
      <c r="J1252">
        <f t="shared" si="133"/>
        <v>0</v>
      </c>
      <c r="K1252">
        <f t="shared" si="134"/>
        <v>0</v>
      </c>
      <c r="L1252">
        <f t="shared" si="135"/>
        <v>0</v>
      </c>
      <c r="M1252">
        <f t="shared" si="136"/>
        <v>0</v>
      </c>
      <c r="N1252">
        <f t="shared" si="137"/>
        <v>0</v>
      </c>
    </row>
    <row r="1253" spans="8:14" x14ac:dyDescent="0.4">
      <c r="H1253">
        <f t="shared" si="138"/>
        <v>0</v>
      </c>
      <c r="I1253">
        <f t="shared" si="139"/>
        <v>0</v>
      </c>
      <c r="J1253">
        <f t="shared" si="133"/>
        <v>0</v>
      </c>
      <c r="K1253">
        <f t="shared" si="134"/>
        <v>0</v>
      </c>
      <c r="L1253">
        <f t="shared" si="135"/>
        <v>0</v>
      </c>
      <c r="M1253">
        <f t="shared" si="136"/>
        <v>0</v>
      </c>
      <c r="N1253">
        <f t="shared" si="137"/>
        <v>0</v>
      </c>
    </row>
    <row r="1254" spans="8:14" x14ac:dyDescent="0.4">
      <c r="H1254">
        <f t="shared" si="138"/>
        <v>0</v>
      </c>
      <c r="I1254">
        <f t="shared" si="139"/>
        <v>0</v>
      </c>
      <c r="J1254">
        <f t="shared" si="133"/>
        <v>0</v>
      </c>
      <c r="K1254">
        <f t="shared" si="134"/>
        <v>0</v>
      </c>
      <c r="L1254">
        <f t="shared" si="135"/>
        <v>0</v>
      </c>
      <c r="M1254">
        <f t="shared" si="136"/>
        <v>0</v>
      </c>
      <c r="N1254">
        <f t="shared" si="137"/>
        <v>0</v>
      </c>
    </row>
    <row r="1255" spans="8:14" x14ac:dyDescent="0.4">
      <c r="H1255">
        <f t="shared" si="138"/>
        <v>0</v>
      </c>
      <c r="I1255">
        <f t="shared" si="139"/>
        <v>0</v>
      </c>
      <c r="J1255">
        <f t="shared" si="133"/>
        <v>0</v>
      </c>
      <c r="K1255">
        <f t="shared" si="134"/>
        <v>0</v>
      </c>
      <c r="L1255">
        <f t="shared" si="135"/>
        <v>0</v>
      </c>
      <c r="M1255">
        <f t="shared" si="136"/>
        <v>0</v>
      </c>
      <c r="N1255">
        <f t="shared" si="137"/>
        <v>0</v>
      </c>
    </row>
    <row r="1256" spans="8:14" x14ac:dyDescent="0.4">
      <c r="H1256">
        <f t="shared" si="138"/>
        <v>0</v>
      </c>
      <c r="I1256">
        <f t="shared" si="139"/>
        <v>0</v>
      </c>
      <c r="J1256">
        <f t="shared" si="133"/>
        <v>0</v>
      </c>
      <c r="K1256">
        <f t="shared" si="134"/>
        <v>0</v>
      </c>
      <c r="L1256">
        <f t="shared" si="135"/>
        <v>0</v>
      </c>
      <c r="M1256">
        <f t="shared" si="136"/>
        <v>0</v>
      </c>
      <c r="N1256">
        <f t="shared" si="137"/>
        <v>0</v>
      </c>
    </row>
    <row r="1257" spans="8:14" x14ac:dyDescent="0.4">
      <c r="H1257">
        <f t="shared" si="138"/>
        <v>0</v>
      </c>
      <c r="I1257">
        <f t="shared" si="139"/>
        <v>0</v>
      </c>
      <c r="J1257">
        <f t="shared" si="133"/>
        <v>0</v>
      </c>
      <c r="K1257">
        <f t="shared" si="134"/>
        <v>0</v>
      </c>
      <c r="L1257">
        <f t="shared" si="135"/>
        <v>0</v>
      </c>
      <c r="M1257">
        <f t="shared" si="136"/>
        <v>0</v>
      </c>
      <c r="N1257">
        <f t="shared" si="137"/>
        <v>0</v>
      </c>
    </row>
    <row r="1258" spans="8:14" x14ac:dyDescent="0.4">
      <c r="H1258">
        <f t="shared" si="138"/>
        <v>0</v>
      </c>
      <c r="I1258">
        <f t="shared" si="139"/>
        <v>0</v>
      </c>
      <c r="J1258">
        <f t="shared" si="133"/>
        <v>0</v>
      </c>
      <c r="K1258">
        <f t="shared" si="134"/>
        <v>0</v>
      </c>
      <c r="L1258">
        <f t="shared" si="135"/>
        <v>0</v>
      </c>
      <c r="M1258">
        <f t="shared" si="136"/>
        <v>0</v>
      </c>
      <c r="N1258">
        <f t="shared" si="137"/>
        <v>0</v>
      </c>
    </row>
    <row r="1259" spans="8:14" x14ac:dyDescent="0.4">
      <c r="H1259">
        <f t="shared" si="138"/>
        <v>0</v>
      </c>
      <c r="I1259">
        <f t="shared" si="139"/>
        <v>0</v>
      </c>
      <c r="J1259">
        <f t="shared" si="133"/>
        <v>0</v>
      </c>
      <c r="K1259">
        <f t="shared" si="134"/>
        <v>0</v>
      </c>
      <c r="L1259">
        <f t="shared" si="135"/>
        <v>0</v>
      </c>
      <c r="M1259">
        <f t="shared" si="136"/>
        <v>0</v>
      </c>
      <c r="N1259">
        <f t="shared" si="137"/>
        <v>0</v>
      </c>
    </row>
    <row r="1260" spans="8:14" x14ac:dyDescent="0.4">
      <c r="H1260">
        <f t="shared" si="138"/>
        <v>0</v>
      </c>
      <c r="I1260">
        <f t="shared" si="139"/>
        <v>0</v>
      </c>
      <c r="J1260">
        <f t="shared" si="133"/>
        <v>0</v>
      </c>
      <c r="K1260">
        <f t="shared" si="134"/>
        <v>0</v>
      </c>
      <c r="L1260">
        <f t="shared" si="135"/>
        <v>0</v>
      </c>
      <c r="M1260">
        <f t="shared" si="136"/>
        <v>0</v>
      </c>
      <c r="N1260">
        <f t="shared" si="137"/>
        <v>0</v>
      </c>
    </row>
    <row r="1261" spans="8:14" x14ac:dyDescent="0.4">
      <c r="H1261">
        <f t="shared" si="138"/>
        <v>0</v>
      </c>
      <c r="I1261">
        <f t="shared" si="139"/>
        <v>0</v>
      </c>
      <c r="J1261">
        <f t="shared" si="133"/>
        <v>0</v>
      </c>
      <c r="K1261">
        <f t="shared" si="134"/>
        <v>0</v>
      </c>
      <c r="L1261">
        <f t="shared" si="135"/>
        <v>0</v>
      </c>
      <c r="M1261">
        <f t="shared" si="136"/>
        <v>0</v>
      </c>
      <c r="N1261">
        <f t="shared" si="137"/>
        <v>0</v>
      </c>
    </row>
    <row r="1262" spans="8:14" x14ac:dyDescent="0.4">
      <c r="H1262">
        <f t="shared" si="138"/>
        <v>0</v>
      </c>
      <c r="I1262">
        <f t="shared" si="139"/>
        <v>0</v>
      </c>
      <c r="J1262">
        <f t="shared" si="133"/>
        <v>0</v>
      </c>
      <c r="K1262">
        <f t="shared" si="134"/>
        <v>0</v>
      </c>
      <c r="L1262">
        <f t="shared" si="135"/>
        <v>0</v>
      </c>
      <c r="M1262">
        <f t="shared" si="136"/>
        <v>0</v>
      </c>
      <c r="N1262">
        <f t="shared" si="137"/>
        <v>0</v>
      </c>
    </row>
    <row r="1263" spans="8:14" x14ac:dyDescent="0.4">
      <c r="H1263">
        <f t="shared" si="138"/>
        <v>0</v>
      </c>
      <c r="I1263">
        <f t="shared" si="139"/>
        <v>0</v>
      </c>
      <c r="J1263">
        <f t="shared" si="133"/>
        <v>0</v>
      </c>
      <c r="K1263">
        <f t="shared" si="134"/>
        <v>0</v>
      </c>
      <c r="L1263">
        <f t="shared" si="135"/>
        <v>0</v>
      </c>
      <c r="M1263">
        <f t="shared" si="136"/>
        <v>0</v>
      </c>
      <c r="N1263">
        <f t="shared" si="137"/>
        <v>0</v>
      </c>
    </row>
    <row r="1264" spans="8:14" x14ac:dyDescent="0.4">
      <c r="H1264">
        <f t="shared" si="138"/>
        <v>0</v>
      </c>
      <c r="I1264">
        <f t="shared" si="139"/>
        <v>0</v>
      </c>
      <c r="J1264">
        <f t="shared" si="133"/>
        <v>0</v>
      </c>
      <c r="K1264">
        <f t="shared" si="134"/>
        <v>0</v>
      </c>
      <c r="L1264">
        <f t="shared" si="135"/>
        <v>0</v>
      </c>
      <c r="M1264">
        <f t="shared" si="136"/>
        <v>0</v>
      </c>
      <c r="N1264">
        <f t="shared" si="137"/>
        <v>0</v>
      </c>
    </row>
    <row r="1265" spans="8:14" x14ac:dyDescent="0.4">
      <c r="H1265">
        <f t="shared" si="138"/>
        <v>0</v>
      </c>
      <c r="I1265">
        <f t="shared" si="139"/>
        <v>0</v>
      </c>
      <c r="J1265">
        <f t="shared" si="133"/>
        <v>0</v>
      </c>
      <c r="K1265">
        <f t="shared" si="134"/>
        <v>0</v>
      </c>
      <c r="L1265">
        <f t="shared" si="135"/>
        <v>0</v>
      </c>
      <c r="M1265">
        <f t="shared" si="136"/>
        <v>0</v>
      </c>
      <c r="N1265">
        <f t="shared" si="137"/>
        <v>0</v>
      </c>
    </row>
    <row r="1266" spans="8:14" x14ac:dyDescent="0.4">
      <c r="H1266">
        <f t="shared" si="138"/>
        <v>0</v>
      </c>
      <c r="I1266">
        <f t="shared" si="139"/>
        <v>0</v>
      </c>
      <c r="J1266">
        <f t="shared" si="133"/>
        <v>0</v>
      </c>
      <c r="K1266">
        <f t="shared" si="134"/>
        <v>0</v>
      </c>
      <c r="L1266">
        <f t="shared" si="135"/>
        <v>0</v>
      </c>
      <c r="M1266">
        <f t="shared" si="136"/>
        <v>0</v>
      </c>
      <c r="N1266">
        <f t="shared" si="137"/>
        <v>0</v>
      </c>
    </row>
    <row r="1267" spans="8:14" x14ac:dyDescent="0.4">
      <c r="H1267">
        <f t="shared" si="138"/>
        <v>0</v>
      </c>
      <c r="I1267">
        <f t="shared" si="139"/>
        <v>0</v>
      </c>
      <c r="J1267">
        <f t="shared" si="133"/>
        <v>0</v>
      </c>
      <c r="K1267">
        <f t="shared" si="134"/>
        <v>0</v>
      </c>
      <c r="L1267">
        <f t="shared" si="135"/>
        <v>0</v>
      </c>
      <c r="M1267">
        <f t="shared" si="136"/>
        <v>0</v>
      </c>
      <c r="N1267">
        <f t="shared" si="137"/>
        <v>0</v>
      </c>
    </row>
    <row r="1268" spans="8:14" x14ac:dyDescent="0.4">
      <c r="H1268">
        <f t="shared" si="138"/>
        <v>0</v>
      </c>
      <c r="I1268">
        <f t="shared" si="139"/>
        <v>0</v>
      </c>
      <c r="J1268">
        <f t="shared" si="133"/>
        <v>0</v>
      </c>
      <c r="K1268">
        <f t="shared" si="134"/>
        <v>0</v>
      </c>
      <c r="L1268">
        <f t="shared" si="135"/>
        <v>0</v>
      </c>
      <c r="M1268">
        <f t="shared" si="136"/>
        <v>0</v>
      </c>
      <c r="N1268">
        <f t="shared" si="137"/>
        <v>0</v>
      </c>
    </row>
    <row r="1269" spans="8:14" x14ac:dyDescent="0.4">
      <c r="H1269">
        <f t="shared" si="138"/>
        <v>0</v>
      </c>
      <c r="I1269">
        <f t="shared" si="139"/>
        <v>0</v>
      </c>
      <c r="J1269">
        <f t="shared" si="133"/>
        <v>0</v>
      </c>
      <c r="K1269">
        <f t="shared" si="134"/>
        <v>0</v>
      </c>
      <c r="L1269">
        <f t="shared" si="135"/>
        <v>0</v>
      </c>
      <c r="M1269">
        <f t="shared" si="136"/>
        <v>0</v>
      </c>
      <c r="N1269">
        <f t="shared" si="137"/>
        <v>0</v>
      </c>
    </row>
    <row r="1270" spans="8:14" x14ac:dyDescent="0.4">
      <c r="H1270">
        <f t="shared" si="138"/>
        <v>0</v>
      </c>
      <c r="I1270">
        <f t="shared" si="139"/>
        <v>0</v>
      </c>
      <c r="J1270">
        <f t="shared" si="133"/>
        <v>0</v>
      </c>
      <c r="K1270">
        <f t="shared" si="134"/>
        <v>0</v>
      </c>
      <c r="L1270">
        <f t="shared" si="135"/>
        <v>0</v>
      </c>
      <c r="M1270">
        <f t="shared" si="136"/>
        <v>0</v>
      </c>
      <c r="N1270">
        <f t="shared" si="137"/>
        <v>0</v>
      </c>
    </row>
    <row r="1271" spans="8:14" x14ac:dyDescent="0.4">
      <c r="H1271">
        <f t="shared" si="138"/>
        <v>0</v>
      </c>
      <c r="I1271">
        <f t="shared" si="139"/>
        <v>0</v>
      </c>
      <c r="J1271">
        <f t="shared" si="133"/>
        <v>0</v>
      </c>
      <c r="K1271">
        <f t="shared" si="134"/>
        <v>0</v>
      </c>
      <c r="L1271">
        <f t="shared" si="135"/>
        <v>0</v>
      </c>
      <c r="M1271">
        <f t="shared" si="136"/>
        <v>0</v>
      </c>
      <c r="N1271">
        <f t="shared" si="137"/>
        <v>0</v>
      </c>
    </row>
    <row r="1272" spans="8:14" x14ac:dyDescent="0.4">
      <c r="H1272">
        <f t="shared" si="138"/>
        <v>0</v>
      </c>
      <c r="I1272">
        <f t="shared" si="139"/>
        <v>0</v>
      </c>
      <c r="J1272">
        <f t="shared" si="133"/>
        <v>0</v>
      </c>
      <c r="K1272">
        <f t="shared" si="134"/>
        <v>0</v>
      </c>
      <c r="L1272">
        <f t="shared" si="135"/>
        <v>0</v>
      </c>
      <c r="M1272">
        <f t="shared" si="136"/>
        <v>0</v>
      </c>
      <c r="N1272">
        <f t="shared" si="137"/>
        <v>0</v>
      </c>
    </row>
    <row r="1273" spans="8:14" x14ac:dyDescent="0.4">
      <c r="H1273">
        <f t="shared" si="138"/>
        <v>0</v>
      </c>
      <c r="I1273">
        <f t="shared" si="139"/>
        <v>0</v>
      </c>
      <c r="J1273">
        <f t="shared" si="133"/>
        <v>0</v>
      </c>
      <c r="K1273">
        <f t="shared" si="134"/>
        <v>0</v>
      </c>
      <c r="L1273">
        <f t="shared" si="135"/>
        <v>0</v>
      </c>
      <c r="M1273">
        <f t="shared" si="136"/>
        <v>0</v>
      </c>
      <c r="N1273">
        <f t="shared" si="137"/>
        <v>0</v>
      </c>
    </row>
    <row r="1274" spans="8:14" x14ac:dyDescent="0.4">
      <c r="H1274">
        <f t="shared" si="138"/>
        <v>0</v>
      </c>
      <c r="I1274">
        <f t="shared" si="139"/>
        <v>0</v>
      </c>
      <c r="J1274">
        <f t="shared" si="133"/>
        <v>0</v>
      </c>
      <c r="K1274">
        <f t="shared" si="134"/>
        <v>0</v>
      </c>
      <c r="L1274">
        <f t="shared" si="135"/>
        <v>0</v>
      </c>
      <c r="M1274">
        <f t="shared" si="136"/>
        <v>0</v>
      </c>
      <c r="N1274">
        <f t="shared" si="137"/>
        <v>0</v>
      </c>
    </row>
    <row r="1275" spans="8:14" x14ac:dyDescent="0.4">
      <c r="H1275">
        <f t="shared" si="138"/>
        <v>0</v>
      </c>
      <c r="I1275">
        <f t="shared" si="139"/>
        <v>0</v>
      </c>
      <c r="J1275">
        <f t="shared" si="133"/>
        <v>0</v>
      </c>
      <c r="K1275">
        <f t="shared" si="134"/>
        <v>0</v>
      </c>
      <c r="L1275">
        <f t="shared" si="135"/>
        <v>0</v>
      </c>
      <c r="M1275">
        <f t="shared" si="136"/>
        <v>0</v>
      </c>
      <c r="N1275">
        <f t="shared" si="137"/>
        <v>0</v>
      </c>
    </row>
    <row r="1276" spans="8:14" x14ac:dyDescent="0.4">
      <c r="H1276">
        <f t="shared" si="138"/>
        <v>0</v>
      </c>
      <c r="I1276">
        <f t="shared" si="139"/>
        <v>0</v>
      </c>
      <c r="J1276">
        <f t="shared" si="133"/>
        <v>0</v>
      </c>
      <c r="K1276">
        <f t="shared" si="134"/>
        <v>0</v>
      </c>
      <c r="L1276">
        <f t="shared" si="135"/>
        <v>0</v>
      </c>
      <c r="M1276">
        <f t="shared" si="136"/>
        <v>0</v>
      </c>
      <c r="N1276">
        <f t="shared" si="137"/>
        <v>0</v>
      </c>
    </row>
    <row r="1277" spans="8:14" x14ac:dyDescent="0.4">
      <c r="H1277">
        <f t="shared" si="138"/>
        <v>0</v>
      </c>
      <c r="I1277">
        <f t="shared" si="139"/>
        <v>0</v>
      </c>
      <c r="J1277">
        <f t="shared" si="133"/>
        <v>0</v>
      </c>
      <c r="K1277">
        <f t="shared" si="134"/>
        <v>0</v>
      </c>
      <c r="L1277">
        <f t="shared" si="135"/>
        <v>0</v>
      </c>
      <c r="M1277">
        <f t="shared" si="136"/>
        <v>0</v>
      </c>
      <c r="N1277">
        <f t="shared" si="137"/>
        <v>0</v>
      </c>
    </row>
    <row r="1278" spans="8:14" x14ac:dyDescent="0.4">
      <c r="H1278">
        <f t="shared" si="138"/>
        <v>0</v>
      </c>
      <c r="I1278">
        <f t="shared" si="139"/>
        <v>0</v>
      </c>
      <c r="J1278">
        <f t="shared" si="133"/>
        <v>0</v>
      </c>
      <c r="K1278">
        <f t="shared" si="134"/>
        <v>0</v>
      </c>
      <c r="L1278">
        <f t="shared" si="135"/>
        <v>0</v>
      </c>
      <c r="M1278">
        <f t="shared" si="136"/>
        <v>0</v>
      </c>
      <c r="N1278">
        <f t="shared" si="137"/>
        <v>0</v>
      </c>
    </row>
    <row r="1279" spans="8:14" x14ac:dyDescent="0.4">
      <c r="H1279">
        <f t="shared" si="138"/>
        <v>0</v>
      </c>
      <c r="I1279">
        <f t="shared" si="139"/>
        <v>0</v>
      </c>
      <c r="J1279">
        <f t="shared" si="133"/>
        <v>0</v>
      </c>
      <c r="K1279">
        <f t="shared" si="134"/>
        <v>0</v>
      </c>
      <c r="L1279">
        <f t="shared" si="135"/>
        <v>0</v>
      </c>
      <c r="M1279">
        <f t="shared" si="136"/>
        <v>0</v>
      </c>
      <c r="N1279">
        <f t="shared" si="137"/>
        <v>0</v>
      </c>
    </row>
    <row r="1280" spans="8:14" x14ac:dyDescent="0.4">
      <c r="H1280">
        <f t="shared" si="138"/>
        <v>0</v>
      </c>
      <c r="I1280">
        <f t="shared" si="139"/>
        <v>0</v>
      </c>
      <c r="J1280">
        <f t="shared" si="133"/>
        <v>0</v>
      </c>
      <c r="K1280">
        <f t="shared" si="134"/>
        <v>0</v>
      </c>
      <c r="L1280">
        <f t="shared" si="135"/>
        <v>0</v>
      </c>
      <c r="M1280">
        <f t="shared" si="136"/>
        <v>0</v>
      </c>
      <c r="N1280">
        <f t="shared" si="137"/>
        <v>0</v>
      </c>
    </row>
    <row r="1281" spans="8:14" x14ac:dyDescent="0.4">
      <c r="H1281">
        <f t="shared" si="138"/>
        <v>0</v>
      </c>
      <c r="I1281">
        <f t="shared" si="139"/>
        <v>0</v>
      </c>
      <c r="J1281">
        <f t="shared" si="133"/>
        <v>0</v>
      </c>
      <c r="K1281">
        <f t="shared" si="134"/>
        <v>0</v>
      </c>
      <c r="L1281">
        <f t="shared" si="135"/>
        <v>0</v>
      </c>
      <c r="M1281">
        <f t="shared" si="136"/>
        <v>0</v>
      </c>
      <c r="N1281">
        <f t="shared" si="137"/>
        <v>0</v>
      </c>
    </row>
    <row r="1282" spans="8:14" x14ac:dyDescent="0.4">
      <c r="H1282">
        <f t="shared" si="138"/>
        <v>0</v>
      </c>
      <c r="I1282">
        <f t="shared" si="139"/>
        <v>0</v>
      </c>
      <c r="J1282">
        <f t="shared" si="133"/>
        <v>0</v>
      </c>
      <c r="K1282">
        <f t="shared" si="134"/>
        <v>0</v>
      </c>
      <c r="L1282">
        <f t="shared" si="135"/>
        <v>0</v>
      </c>
      <c r="M1282">
        <f t="shared" si="136"/>
        <v>0</v>
      </c>
      <c r="N1282">
        <f t="shared" si="137"/>
        <v>0</v>
      </c>
    </row>
    <row r="1283" spans="8:14" x14ac:dyDescent="0.4">
      <c r="H1283">
        <f t="shared" si="138"/>
        <v>0</v>
      </c>
      <c r="I1283">
        <f t="shared" si="139"/>
        <v>0</v>
      </c>
      <c r="J1283">
        <f t="shared" si="133"/>
        <v>0</v>
      </c>
      <c r="K1283">
        <f t="shared" si="134"/>
        <v>0</v>
      </c>
      <c r="L1283">
        <f t="shared" si="135"/>
        <v>0</v>
      </c>
      <c r="M1283">
        <f t="shared" si="136"/>
        <v>0</v>
      </c>
      <c r="N1283">
        <f t="shared" si="137"/>
        <v>0</v>
      </c>
    </row>
    <row r="1284" spans="8:14" x14ac:dyDescent="0.4">
      <c r="H1284">
        <f t="shared" si="138"/>
        <v>0</v>
      </c>
      <c r="I1284">
        <f t="shared" si="139"/>
        <v>0</v>
      </c>
      <c r="J1284">
        <f t="shared" si="133"/>
        <v>0</v>
      </c>
      <c r="K1284">
        <f t="shared" si="134"/>
        <v>0</v>
      </c>
      <c r="L1284">
        <f t="shared" si="135"/>
        <v>0</v>
      </c>
      <c r="M1284">
        <f t="shared" si="136"/>
        <v>0</v>
      </c>
      <c r="N1284">
        <f t="shared" si="137"/>
        <v>0</v>
      </c>
    </row>
    <row r="1285" spans="8:14" x14ac:dyDescent="0.4">
      <c r="H1285">
        <f t="shared" si="138"/>
        <v>0</v>
      </c>
      <c r="I1285">
        <f t="shared" si="139"/>
        <v>0</v>
      </c>
      <c r="J1285">
        <f t="shared" ref="J1285:J1348" si="140">COUNTIF(C1285,"Transoesophageal echo")</f>
        <v>0</v>
      </c>
      <c r="K1285">
        <f t="shared" ref="K1285:K1348" si="141">COUNTIF(C1285,"DC cardioversion")</f>
        <v>0</v>
      </c>
      <c r="L1285">
        <f t="shared" ref="L1285:L1348" si="142">COUNTIF(C1285,"Holter monitor")</f>
        <v>0</v>
      </c>
      <c r="M1285">
        <f t="shared" ref="M1285:M1348" si="143">COUNTIF(C1285,"Exercise stress test")</f>
        <v>0</v>
      </c>
      <c r="N1285">
        <f t="shared" ref="N1285:N1348" si="144">COUNTIF(C1285,"Stress echo (DSE / ESE)")</f>
        <v>0</v>
      </c>
    </row>
    <row r="1286" spans="8:14" x14ac:dyDescent="0.4">
      <c r="H1286">
        <f t="shared" ref="H1286:H1349" si="145">COUNTIF(C1286,"Transthoracic echo")</f>
        <v>0</v>
      </c>
      <c r="I1286">
        <f t="shared" ref="I1286:I1349" si="146">COUNTIF(C1286,"ECHO report")</f>
        <v>0</v>
      </c>
      <c r="J1286">
        <f t="shared" si="140"/>
        <v>0</v>
      </c>
      <c r="K1286">
        <f t="shared" si="141"/>
        <v>0</v>
      </c>
      <c r="L1286">
        <f t="shared" si="142"/>
        <v>0</v>
      </c>
      <c r="M1286">
        <f t="shared" si="143"/>
        <v>0</v>
      </c>
      <c r="N1286">
        <f t="shared" si="144"/>
        <v>0</v>
      </c>
    </row>
    <row r="1287" spans="8:14" x14ac:dyDescent="0.4">
      <c r="H1287">
        <f t="shared" si="145"/>
        <v>0</v>
      </c>
      <c r="I1287">
        <f t="shared" si="146"/>
        <v>0</v>
      </c>
      <c r="J1287">
        <f t="shared" si="140"/>
        <v>0</v>
      </c>
      <c r="K1287">
        <f t="shared" si="141"/>
        <v>0</v>
      </c>
      <c r="L1287">
        <f t="shared" si="142"/>
        <v>0</v>
      </c>
      <c r="M1287">
        <f t="shared" si="143"/>
        <v>0</v>
      </c>
      <c r="N1287">
        <f t="shared" si="144"/>
        <v>0</v>
      </c>
    </row>
    <row r="1288" spans="8:14" x14ac:dyDescent="0.4">
      <c r="H1288">
        <f t="shared" si="145"/>
        <v>0</v>
      </c>
      <c r="I1288">
        <f t="shared" si="146"/>
        <v>0</v>
      </c>
      <c r="J1288">
        <f t="shared" si="140"/>
        <v>0</v>
      </c>
      <c r="K1288">
        <f t="shared" si="141"/>
        <v>0</v>
      </c>
      <c r="L1288">
        <f t="shared" si="142"/>
        <v>0</v>
      </c>
      <c r="M1288">
        <f t="shared" si="143"/>
        <v>0</v>
      </c>
      <c r="N1288">
        <f t="shared" si="144"/>
        <v>0</v>
      </c>
    </row>
    <row r="1289" spans="8:14" x14ac:dyDescent="0.4">
      <c r="H1289">
        <f t="shared" si="145"/>
        <v>0</v>
      </c>
      <c r="I1289">
        <f t="shared" si="146"/>
        <v>0</v>
      </c>
      <c r="J1289">
        <f t="shared" si="140"/>
        <v>0</v>
      </c>
      <c r="K1289">
        <f t="shared" si="141"/>
        <v>0</v>
      </c>
      <c r="L1289">
        <f t="shared" si="142"/>
        <v>0</v>
      </c>
      <c r="M1289">
        <f t="shared" si="143"/>
        <v>0</v>
      </c>
      <c r="N1289">
        <f t="shared" si="144"/>
        <v>0</v>
      </c>
    </row>
    <row r="1290" spans="8:14" x14ac:dyDescent="0.4">
      <c r="H1290">
        <f t="shared" si="145"/>
        <v>0</v>
      </c>
      <c r="I1290">
        <f t="shared" si="146"/>
        <v>0</v>
      </c>
      <c r="J1290">
        <f t="shared" si="140"/>
        <v>0</v>
      </c>
      <c r="K1290">
        <f t="shared" si="141"/>
        <v>0</v>
      </c>
      <c r="L1290">
        <f t="shared" si="142"/>
        <v>0</v>
      </c>
      <c r="M1290">
        <f t="shared" si="143"/>
        <v>0</v>
      </c>
      <c r="N1290">
        <f t="shared" si="144"/>
        <v>0</v>
      </c>
    </row>
    <row r="1291" spans="8:14" x14ac:dyDescent="0.4">
      <c r="H1291">
        <f t="shared" si="145"/>
        <v>0</v>
      </c>
      <c r="I1291">
        <f t="shared" si="146"/>
        <v>0</v>
      </c>
      <c r="J1291">
        <f t="shared" si="140"/>
        <v>0</v>
      </c>
      <c r="K1291">
        <f t="shared" si="141"/>
        <v>0</v>
      </c>
      <c r="L1291">
        <f t="shared" si="142"/>
        <v>0</v>
      </c>
      <c r="M1291">
        <f t="shared" si="143"/>
        <v>0</v>
      </c>
      <c r="N1291">
        <f t="shared" si="144"/>
        <v>0</v>
      </c>
    </row>
    <row r="1292" spans="8:14" x14ac:dyDescent="0.4">
      <c r="H1292">
        <f t="shared" si="145"/>
        <v>0</v>
      </c>
      <c r="I1292">
        <f t="shared" si="146"/>
        <v>0</v>
      </c>
      <c r="J1292">
        <f t="shared" si="140"/>
        <v>0</v>
      </c>
      <c r="K1292">
        <f t="shared" si="141"/>
        <v>0</v>
      </c>
      <c r="L1292">
        <f t="shared" si="142"/>
        <v>0</v>
      </c>
      <c r="M1292">
        <f t="shared" si="143"/>
        <v>0</v>
      </c>
      <c r="N1292">
        <f t="shared" si="144"/>
        <v>0</v>
      </c>
    </row>
    <row r="1293" spans="8:14" x14ac:dyDescent="0.4">
      <c r="H1293">
        <f t="shared" si="145"/>
        <v>0</v>
      </c>
      <c r="I1293">
        <f t="shared" si="146"/>
        <v>0</v>
      </c>
      <c r="J1293">
        <f t="shared" si="140"/>
        <v>0</v>
      </c>
      <c r="K1293">
        <f t="shared" si="141"/>
        <v>0</v>
      </c>
      <c r="L1293">
        <f t="shared" si="142"/>
        <v>0</v>
      </c>
      <c r="M1293">
        <f t="shared" si="143"/>
        <v>0</v>
      </c>
      <c r="N1293">
        <f t="shared" si="144"/>
        <v>0</v>
      </c>
    </row>
    <row r="1294" spans="8:14" x14ac:dyDescent="0.4">
      <c r="H1294">
        <f t="shared" si="145"/>
        <v>0</v>
      </c>
      <c r="I1294">
        <f t="shared" si="146"/>
        <v>0</v>
      </c>
      <c r="J1294">
        <f t="shared" si="140"/>
        <v>0</v>
      </c>
      <c r="K1294">
        <f t="shared" si="141"/>
        <v>0</v>
      </c>
      <c r="L1294">
        <f t="shared" si="142"/>
        <v>0</v>
      </c>
      <c r="M1294">
        <f t="shared" si="143"/>
        <v>0</v>
      </c>
      <c r="N1294">
        <f t="shared" si="144"/>
        <v>0</v>
      </c>
    </row>
    <row r="1295" spans="8:14" x14ac:dyDescent="0.4">
      <c r="H1295">
        <f t="shared" si="145"/>
        <v>0</v>
      </c>
      <c r="I1295">
        <f t="shared" si="146"/>
        <v>0</v>
      </c>
      <c r="J1295">
        <f t="shared" si="140"/>
        <v>0</v>
      </c>
      <c r="K1295">
        <f t="shared" si="141"/>
        <v>0</v>
      </c>
      <c r="L1295">
        <f t="shared" si="142"/>
        <v>0</v>
      </c>
      <c r="M1295">
        <f t="shared" si="143"/>
        <v>0</v>
      </c>
      <c r="N1295">
        <f t="shared" si="144"/>
        <v>0</v>
      </c>
    </row>
    <row r="1296" spans="8:14" x14ac:dyDescent="0.4">
      <c r="H1296">
        <f t="shared" si="145"/>
        <v>0</v>
      </c>
      <c r="I1296">
        <f t="shared" si="146"/>
        <v>0</v>
      </c>
      <c r="J1296">
        <f t="shared" si="140"/>
        <v>0</v>
      </c>
      <c r="K1296">
        <f t="shared" si="141"/>
        <v>0</v>
      </c>
      <c r="L1296">
        <f t="shared" si="142"/>
        <v>0</v>
      </c>
      <c r="M1296">
        <f t="shared" si="143"/>
        <v>0</v>
      </c>
      <c r="N1296">
        <f t="shared" si="144"/>
        <v>0</v>
      </c>
    </row>
    <row r="1297" spans="8:14" x14ac:dyDescent="0.4">
      <c r="H1297">
        <f t="shared" si="145"/>
        <v>0</v>
      </c>
      <c r="I1297">
        <f t="shared" si="146"/>
        <v>0</v>
      </c>
      <c r="J1297">
        <f t="shared" si="140"/>
        <v>0</v>
      </c>
      <c r="K1297">
        <f t="shared" si="141"/>
        <v>0</v>
      </c>
      <c r="L1297">
        <f t="shared" si="142"/>
        <v>0</v>
      </c>
      <c r="M1297">
        <f t="shared" si="143"/>
        <v>0</v>
      </c>
      <c r="N1297">
        <f t="shared" si="144"/>
        <v>0</v>
      </c>
    </row>
    <row r="1298" spans="8:14" x14ac:dyDescent="0.4">
      <c r="H1298">
        <f t="shared" si="145"/>
        <v>0</v>
      </c>
      <c r="I1298">
        <f t="shared" si="146"/>
        <v>0</v>
      </c>
      <c r="J1298">
        <f t="shared" si="140"/>
        <v>0</v>
      </c>
      <c r="K1298">
        <f t="shared" si="141"/>
        <v>0</v>
      </c>
      <c r="L1298">
        <f t="shared" si="142"/>
        <v>0</v>
      </c>
      <c r="M1298">
        <f t="shared" si="143"/>
        <v>0</v>
      </c>
      <c r="N1298">
        <f t="shared" si="144"/>
        <v>0</v>
      </c>
    </row>
    <row r="1299" spans="8:14" x14ac:dyDescent="0.4">
      <c r="H1299">
        <f t="shared" si="145"/>
        <v>0</v>
      </c>
      <c r="I1299">
        <f t="shared" si="146"/>
        <v>0</v>
      </c>
      <c r="J1299">
        <f t="shared" si="140"/>
        <v>0</v>
      </c>
      <c r="K1299">
        <f t="shared" si="141"/>
        <v>0</v>
      </c>
      <c r="L1299">
        <f t="shared" si="142"/>
        <v>0</v>
      </c>
      <c r="M1299">
        <f t="shared" si="143"/>
        <v>0</v>
      </c>
      <c r="N1299">
        <f t="shared" si="144"/>
        <v>0</v>
      </c>
    </row>
    <row r="1300" spans="8:14" x14ac:dyDescent="0.4">
      <c r="H1300">
        <f t="shared" si="145"/>
        <v>0</v>
      </c>
      <c r="I1300">
        <f t="shared" si="146"/>
        <v>0</v>
      </c>
      <c r="J1300">
        <f t="shared" si="140"/>
        <v>0</v>
      </c>
      <c r="K1300">
        <f t="shared" si="141"/>
        <v>0</v>
      </c>
      <c r="L1300">
        <f t="shared" si="142"/>
        <v>0</v>
      </c>
      <c r="M1300">
        <f t="shared" si="143"/>
        <v>0</v>
      </c>
      <c r="N1300">
        <f t="shared" si="144"/>
        <v>0</v>
      </c>
    </row>
    <row r="1301" spans="8:14" x14ac:dyDescent="0.4">
      <c r="H1301">
        <f t="shared" si="145"/>
        <v>0</v>
      </c>
      <c r="I1301">
        <f t="shared" si="146"/>
        <v>0</v>
      </c>
      <c r="J1301">
        <f t="shared" si="140"/>
        <v>0</v>
      </c>
      <c r="K1301">
        <f t="shared" si="141"/>
        <v>0</v>
      </c>
      <c r="L1301">
        <f t="shared" si="142"/>
        <v>0</v>
      </c>
      <c r="M1301">
        <f t="shared" si="143"/>
        <v>0</v>
      </c>
      <c r="N1301">
        <f t="shared" si="144"/>
        <v>0</v>
      </c>
    </row>
    <row r="1302" spans="8:14" x14ac:dyDescent="0.4">
      <c r="H1302">
        <f t="shared" si="145"/>
        <v>0</v>
      </c>
      <c r="I1302">
        <f t="shared" si="146"/>
        <v>0</v>
      </c>
      <c r="J1302">
        <f t="shared" si="140"/>
        <v>0</v>
      </c>
      <c r="K1302">
        <f t="shared" si="141"/>
        <v>0</v>
      </c>
      <c r="L1302">
        <f t="shared" si="142"/>
        <v>0</v>
      </c>
      <c r="M1302">
        <f t="shared" si="143"/>
        <v>0</v>
      </c>
      <c r="N1302">
        <f t="shared" si="144"/>
        <v>0</v>
      </c>
    </row>
    <row r="1303" spans="8:14" x14ac:dyDescent="0.4">
      <c r="H1303">
        <f t="shared" si="145"/>
        <v>0</v>
      </c>
      <c r="I1303">
        <f t="shared" si="146"/>
        <v>0</v>
      </c>
      <c r="J1303">
        <f t="shared" si="140"/>
        <v>0</v>
      </c>
      <c r="K1303">
        <f t="shared" si="141"/>
        <v>0</v>
      </c>
      <c r="L1303">
        <f t="shared" si="142"/>
        <v>0</v>
      </c>
      <c r="M1303">
        <f t="shared" si="143"/>
        <v>0</v>
      </c>
      <c r="N1303">
        <f t="shared" si="144"/>
        <v>0</v>
      </c>
    </row>
    <row r="1304" spans="8:14" x14ac:dyDescent="0.4">
      <c r="H1304">
        <f t="shared" si="145"/>
        <v>0</v>
      </c>
      <c r="I1304">
        <f t="shared" si="146"/>
        <v>0</v>
      </c>
      <c r="J1304">
        <f t="shared" si="140"/>
        <v>0</v>
      </c>
      <c r="K1304">
        <f t="shared" si="141"/>
        <v>0</v>
      </c>
      <c r="L1304">
        <f t="shared" si="142"/>
        <v>0</v>
      </c>
      <c r="M1304">
        <f t="shared" si="143"/>
        <v>0</v>
      </c>
      <c r="N1304">
        <f t="shared" si="144"/>
        <v>0</v>
      </c>
    </row>
    <row r="1305" spans="8:14" x14ac:dyDescent="0.4">
      <c r="H1305">
        <f t="shared" si="145"/>
        <v>0</v>
      </c>
      <c r="I1305">
        <f t="shared" si="146"/>
        <v>0</v>
      </c>
      <c r="J1305">
        <f t="shared" si="140"/>
        <v>0</v>
      </c>
      <c r="K1305">
        <f t="shared" si="141"/>
        <v>0</v>
      </c>
      <c r="L1305">
        <f t="shared" si="142"/>
        <v>0</v>
      </c>
      <c r="M1305">
        <f t="shared" si="143"/>
        <v>0</v>
      </c>
      <c r="N1305">
        <f t="shared" si="144"/>
        <v>0</v>
      </c>
    </row>
    <row r="1306" spans="8:14" x14ac:dyDescent="0.4">
      <c r="H1306">
        <f t="shared" si="145"/>
        <v>0</v>
      </c>
      <c r="I1306">
        <f t="shared" si="146"/>
        <v>0</v>
      </c>
      <c r="J1306">
        <f t="shared" si="140"/>
        <v>0</v>
      </c>
      <c r="K1306">
        <f t="shared" si="141"/>
        <v>0</v>
      </c>
      <c r="L1306">
        <f t="shared" si="142"/>
        <v>0</v>
      </c>
      <c r="M1306">
        <f t="shared" si="143"/>
        <v>0</v>
      </c>
      <c r="N1306">
        <f t="shared" si="144"/>
        <v>0</v>
      </c>
    </row>
    <row r="1307" spans="8:14" x14ac:dyDescent="0.4">
      <c r="H1307">
        <f t="shared" si="145"/>
        <v>0</v>
      </c>
      <c r="I1307">
        <f t="shared" si="146"/>
        <v>0</v>
      </c>
      <c r="J1307">
        <f t="shared" si="140"/>
        <v>0</v>
      </c>
      <c r="K1307">
        <f t="shared" si="141"/>
        <v>0</v>
      </c>
      <c r="L1307">
        <f t="shared" si="142"/>
        <v>0</v>
      </c>
      <c r="M1307">
        <f t="shared" si="143"/>
        <v>0</v>
      </c>
      <c r="N1307">
        <f t="shared" si="144"/>
        <v>0</v>
      </c>
    </row>
    <row r="1308" spans="8:14" x14ac:dyDescent="0.4">
      <c r="H1308">
        <f t="shared" si="145"/>
        <v>0</v>
      </c>
      <c r="I1308">
        <f t="shared" si="146"/>
        <v>0</v>
      </c>
      <c r="J1308">
        <f t="shared" si="140"/>
        <v>0</v>
      </c>
      <c r="K1308">
        <f t="shared" si="141"/>
        <v>0</v>
      </c>
      <c r="L1308">
        <f t="shared" si="142"/>
        <v>0</v>
      </c>
      <c r="M1308">
        <f t="shared" si="143"/>
        <v>0</v>
      </c>
      <c r="N1308">
        <f t="shared" si="144"/>
        <v>0</v>
      </c>
    </row>
    <row r="1309" spans="8:14" x14ac:dyDescent="0.4">
      <c r="H1309">
        <f t="shared" si="145"/>
        <v>0</v>
      </c>
      <c r="I1309">
        <f t="shared" si="146"/>
        <v>0</v>
      </c>
      <c r="J1309">
        <f t="shared" si="140"/>
        <v>0</v>
      </c>
      <c r="K1309">
        <f t="shared" si="141"/>
        <v>0</v>
      </c>
      <c r="L1309">
        <f t="shared" si="142"/>
        <v>0</v>
      </c>
      <c r="M1309">
        <f t="shared" si="143"/>
        <v>0</v>
      </c>
      <c r="N1309">
        <f t="shared" si="144"/>
        <v>0</v>
      </c>
    </row>
    <row r="1310" spans="8:14" x14ac:dyDescent="0.4">
      <c r="H1310">
        <f t="shared" si="145"/>
        <v>0</v>
      </c>
      <c r="I1310">
        <f t="shared" si="146"/>
        <v>0</v>
      </c>
      <c r="J1310">
        <f t="shared" si="140"/>
        <v>0</v>
      </c>
      <c r="K1310">
        <f t="shared" si="141"/>
        <v>0</v>
      </c>
      <c r="L1310">
        <f t="shared" si="142"/>
        <v>0</v>
      </c>
      <c r="M1310">
        <f t="shared" si="143"/>
        <v>0</v>
      </c>
      <c r="N1310">
        <f t="shared" si="144"/>
        <v>0</v>
      </c>
    </row>
    <row r="1311" spans="8:14" x14ac:dyDescent="0.4">
      <c r="H1311">
        <f t="shared" si="145"/>
        <v>0</v>
      </c>
      <c r="I1311">
        <f t="shared" si="146"/>
        <v>0</v>
      </c>
      <c r="J1311">
        <f t="shared" si="140"/>
        <v>0</v>
      </c>
      <c r="K1311">
        <f t="shared" si="141"/>
        <v>0</v>
      </c>
      <c r="L1311">
        <f t="shared" si="142"/>
        <v>0</v>
      </c>
      <c r="M1311">
        <f t="shared" si="143"/>
        <v>0</v>
      </c>
      <c r="N1311">
        <f t="shared" si="144"/>
        <v>0</v>
      </c>
    </row>
    <row r="1312" spans="8:14" x14ac:dyDescent="0.4">
      <c r="H1312">
        <f t="shared" si="145"/>
        <v>0</v>
      </c>
      <c r="I1312">
        <f t="shared" si="146"/>
        <v>0</v>
      </c>
      <c r="J1312">
        <f t="shared" si="140"/>
        <v>0</v>
      </c>
      <c r="K1312">
        <f t="shared" si="141"/>
        <v>0</v>
      </c>
      <c r="L1312">
        <f t="shared" si="142"/>
        <v>0</v>
      </c>
      <c r="M1312">
        <f t="shared" si="143"/>
        <v>0</v>
      </c>
      <c r="N1312">
        <f t="shared" si="144"/>
        <v>0</v>
      </c>
    </row>
    <row r="1313" spans="8:14" x14ac:dyDescent="0.4">
      <c r="H1313">
        <f t="shared" si="145"/>
        <v>0</v>
      </c>
      <c r="I1313">
        <f t="shared" si="146"/>
        <v>0</v>
      </c>
      <c r="J1313">
        <f t="shared" si="140"/>
        <v>0</v>
      </c>
      <c r="K1313">
        <f t="shared" si="141"/>
        <v>0</v>
      </c>
      <c r="L1313">
        <f t="shared" si="142"/>
        <v>0</v>
      </c>
      <c r="M1313">
        <f t="shared" si="143"/>
        <v>0</v>
      </c>
      <c r="N1313">
        <f t="shared" si="144"/>
        <v>0</v>
      </c>
    </row>
    <row r="1314" spans="8:14" x14ac:dyDescent="0.4">
      <c r="H1314">
        <f t="shared" si="145"/>
        <v>0</v>
      </c>
      <c r="I1314">
        <f t="shared" si="146"/>
        <v>0</v>
      </c>
      <c r="J1314">
        <f t="shared" si="140"/>
        <v>0</v>
      </c>
      <c r="K1314">
        <f t="shared" si="141"/>
        <v>0</v>
      </c>
      <c r="L1314">
        <f t="shared" si="142"/>
        <v>0</v>
      </c>
      <c r="M1314">
        <f t="shared" si="143"/>
        <v>0</v>
      </c>
      <c r="N1314">
        <f t="shared" si="144"/>
        <v>0</v>
      </c>
    </row>
    <row r="1315" spans="8:14" x14ac:dyDescent="0.4">
      <c r="H1315">
        <f t="shared" si="145"/>
        <v>0</v>
      </c>
      <c r="I1315">
        <f t="shared" si="146"/>
        <v>0</v>
      </c>
      <c r="J1315">
        <f t="shared" si="140"/>
        <v>0</v>
      </c>
      <c r="K1315">
        <f t="shared" si="141"/>
        <v>0</v>
      </c>
      <c r="L1315">
        <f t="shared" si="142"/>
        <v>0</v>
      </c>
      <c r="M1315">
        <f t="shared" si="143"/>
        <v>0</v>
      </c>
      <c r="N1315">
        <f t="shared" si="144"/>
        <v>0</v>
      </c>
    </row>
    <row r="1316" spans="8:14" x14ac:dyDescent="0.4">
      <c r="H1316">
        <f t="shared" si="145"/>
        <v>0</v>
      </c>
      <c r="I1316">
        <f t="shared" si="146"/>
        <v>0</v>
      </c>
      <c r="J1316">
        <f t="shared" si="140"/>
        <v>0</v>
      </c>
      <c r="K1316">
        <f t="shared" si="141"/>
        <v>0</v>
      </c>
      <c r="L1316">
        <f t="shared" si="142"/>
        <v>0</v>
      </c>
      <c r="M1316">
        <f t="shared" si="143"/>
        <v>0</v>
      </c>
      <c r="N1316">
        <f t="shared" si="144"/>
        <v>0</v>
      </c>
    </row>
    <row r="1317" spans="8:14" x14ac:dyDescent="0.4">
      <c r="H1317">
        <f t="shared" si="145"/>
        <v>0</v>
      </c>
      <c r="I1317">
        <f t="shared" si="146"/>
        <v>0</v>
      </c>
      <c r="J1317">
        <f t="shared" si="140"/>
        <v>0</v>
      </c>
      <c r="K1317">
        <f t="shared" si="141"/>
        <v>0</v>
      </c>
      <c r="L1317">
        <f t="shared" si="142"/>
        <v>0</v>
      </c>
      <c r="M1317">
        <f t="shared" si="143"/>
        <v>0</v>
      </c>
      <c r="N1317">
        <f t="shared" si="144"/>
        <v>0</v>
      </c>
    </row>
    <row r="1318" spans="8:14" x14ac:dyDescent="0.4">
      <c r="H1318">
        <f t="shared" si="145"/>
        <v>0</v>
      </c>
      <c r="I1318">
        <f t="shared" si="146"/>
        <v>0</v>
      </c>
      <c r="J1318">
        <f t="shared" si="140"/>
        <v>0</v>
      </c>
      <c r="K1318">
        <f t="shared" si="141"/>
        <v>0</v>
      </c>
      <c r="L1318">
        <f t="shared" si="142"/>
        <v>0</v>
      </c>
      <c r="M1318">
        <f t="shared" si="143"/>
        <v>0</v>
      </c>
      <c r="N1318">
        <f t="shared" si="144"/>
        <v>0</v>
      </c>
    </row>
    <row r="1319" spans="8:14" x14ac:dyDescent="0.4">
      <c r="H1319">
        <f t="shared" si="145"/>
        <v>0</v>
      </c>
      <c r="I1319">
        <f t="shared" si="146"/>
        <v>0</v>
      </c>
      <c r="J1319">
        <f t="shared" si="140"/>
        <v>0</v>
      </c>
      <c r="K1319">
        <f t="shared" si="141"/>
        <v>0</v>
      </c>
      <c r="L1319">
        <f t="shared" si="142"/>
        <v>0</v>
      </c>
      <c r="M1319">
        <f t="shared" si="143"/>
        <v>0</v>
      </c>
      <c r="N1319">
        <f t="shared" si="144"/>
        <v>0</v>
      </c>
    </row>
    <row r="1320" spans="8:14" x14ac:dyDescent="0.4">
      <c r="H1320">
        <f t="shared" si="145"/>
        <v>0</v>
      </c>
      <c r="I1320">
        <f t="shared" si="146"/>
        <v>0</v>
      </c>
      <c r="J1320">
        <f t="shared" si="140"/>
        <v>0</v>
      </c>
      <c r="K1320">
        <f t="shared" si="141"/>
        <v>0</v>
      </c>
      <c r="L1320">
        <f t="shared" si="142"/>
        <v>0</v>
      </c>
      <c r="M1320">
        <f t="shared" si="143"/>
        <v>0</v>
      </c>
      <c r="N1320">
        <f t="shared" si="144"/>
        <v>0</v>
      </c>
    </row>
    <row r="1321" spans="8:14" x14ac:dyDescent="0.4">
      <c r="H1321">
        <f t="shared" si="145"/>
        <v>0</v>
      </c>
      <c r="I1321">
        <f t="shared" si="146"/>
        <v>0</v>
      </c>
      <c r="J1321">
        <f t="shared" si="140"/>
        <v>0</v>
      </c>
      <c r="K1321">
        <f t="shared" si="141"/>
        <v>0</v>
      </c>
      <c r="L1321">
        <f t="shared" si="142"/>
        <v>0</v>
      </c>
      <c r="M1321">
        <f t="shared" si="143"/>
        <v>0</v>
      </c>
      <c r="N1321">
        <f t="shared" si="144"/>
        <v>0</v>
      </c>
    </row>
    <row r="1322" spans="8:14" x14ac:dyDescent="0.4">
      <c r="H1322">
        <f t="shared" si="145"/>
        <v>0</v>
      </c>
      <c r="I1322">
        <f t="shared" si="146"/>
        <v>0</v>
      </c>
      <c r="J1322">
        <f t="shared" si="140"/>
        <v>0</v>
      </c>
      <c r="K1322">
        <f t="shared" si="141"/>
        <v>0</v>
      </c>
      <c r="L1322">
        <f t="shared" si="142"/>
        <v>0</v>
      </c>
      <c r="M1322">
        <f t="shared" si="143"/>
        <v>0</v>
      </c>
      <c r="N1322">
        <f t="shared" si="144"/>
        <v>0</v>
      </c>
    </row>
    <row r="1323" spans="8:14" x14ac:dyDescent="0.4">
      <c r="H1323">
        <f t="shared" si="145"/>
        <v>0</v>
      </c>
      <c r="I1323">
        <f t="shared" si="146"/>
        <v>0</v>
      </c>
      <c r="J1323">
        <f t="shared" si="140"/>
        <v>0</v>
      </c>
      <c r="K1323">
        <f t="shared" si="141"/>
        <v>0</v>
      </c>
      <c r="L1323">
        <f t="shared" si="142"/>
        <v>0</v>
      </c>
      <c r="M1323">
        <f t="shared" si="143"/>
        <v>0</v>
      </c>
      <c r="N1323">
        <f t="shared" si="144"/>
        <v>0</v>
      </c>
    </row>
    <row r="1324" spans="8:14" x14ac:dyDescent="0.4">
      <c r="H1324">
        <f t="shared" si="145"/>
        <v>0</v>
      </c>
      <c r="I1324">
        <f t="shared" si="146"/>
        <v>0</v>
      </c>
      <c r="J1324">
        <f t="shared" si="140"/>
        <v>0</v>
      </c>
      <c r="K1324">
        <f t="shared" si="141"/>
        <v>0</v>
      </c>
      <c r="L1324">
        <f t="shared" si="142"/>
        <v>0</v>
      </c>
      <c r="M1324">
        <f t="shared" si="143"/>
        <v>0</v>
      </c>
      <c r="N1324">
        <f t="shared" si="144"/>
        <v>0</v>
      </c>
    </row>
    <row r="1325" spans="8:14" x14ac:dyDescent="0.4">
      <c r="H1325">
        <f t="shared" si="145"/>
        <v>0</v>
      </c>
      <c r="I1325">
        <f t="shared" si="146"/>
        <v>0</v>
      </c>
      <c r="J1325">
        <f t="shared" si="140"/>
        <v>0</v>
      </c>
      <c r="K1325">
        <f t="shared" si="141"/>
        <v>0</v>
      </c>
      <c r="L1325">
        <f t="shared" si="142"/>
        <v>0</v>
      </c>
      <c r="M1325">
        <f t="shared" si="143"/>
        <v>0</v>
      </c>
      <c r="N1325">
        <f t="shared" si="144"/>
        <v>0</v>
      </c>
    </row>
    <row r="1326" spans="8:14" x14ac:dyDescent="0.4">
      <c r="H1326">
        <f t="shared" si="145"/>
        <v>0</v>
      </c>
      <c r="I1326">
        <f t="shared" si="146"/>
        <v>0</v>
      </c>
      <c r="J1326">
        <f t="shared" si="140"/>
        <v>0</v>
      </c>
      <c r="K1326">
        <f t="shared" si="141"/>
        <v>0</v>
      </c>
      <c r="L1326">
        <f t="shared" si="142"/>
        <v>0</v>
      </c>
      <c r="M1326">
        <f t="shared" si="143"/>
        <v>0</v>
      </c>
      <c r="N1326">
        <f t="shared" si="144"/>
        <v>0</v>
      </c>
    </row>
    <row r="1327" spans="8:14" x14ac:dyDescent="0.4">
      <c r="H1327">
        <f t="shared" si="145"/>
        <v>0</v>
      </c>
      <c r="I1327">
        <f t="shared" si="146"/>
        <v>0</v>
      </c>
      <c r="J1327">
        <f t="shared" si="140"/>
        <v>0</v>
      </c>
      <c r="K1327">
        <f t="shared" si="141"/>
        <v>0</v>
      </c>
      <c r="L1327">
        <f t="shared" si="142"/>
        <v>0</v>
      </c>
      <c r="M1327">
        <f t="shared" si="143"/>
        <v>0</v>
      </c>
      <c r="N1327">
        <f t="shared" si="144"/>
        <v>0</v>
      </c>
    </row>
    <row r="1328" spans="8:14" x14ac:dyDescent="0.4">
      <c r="H1328">
        <f t="shared" si="145"/>
        <v>0</v>
      </c>
      <c r="I1328">
        <f t="shared" si="146"/>
        <v>0</v>
      </c>
      <c r="J1328">
        <f t="shared" si="140"/>
        <v>0</v>
      </c>
      <c r="K1328">
        <f t="shared" si="141"/>
        <v>0</v>
      </c>
      <c r="L1328">
        <f t="shared" si="142"/>
        <v>0</v>
      </c>
      <c r="M1328">
        <f t="shared" si="143"/>
        <v>0</v>
      </c>
      <c r="N1328">
        <f t="shared" si="144"/>
        <v>0</v>
      </c>
    </row>
    <row r="1329" spans="8:14" x14ac:dyDescent="0.4">
      <c r="H1329">
        <f t="shared" si="145"/>
        <v>0</v>
      </c>
      <c r="I1329">
        <f t="shared" si="146"/>
        <v>0</v>
      </c>
      <c r="J1329">
        <f t="shared" si="140"/>
        <v>0</v>
      </c>
      <c r="K1329">
        <f t="shared" si="141"/>
        <v>0</v>
      </c>
      <c r="L1329">
        <f t="shared" si="142"/>
        <v>0</v>
      </c>
      <c r="M1329">
        <f t="shared" si="143"/>
        <v>0</v>
      </c>
      <c r="N1329">
        <f t="shared" si="144"/>
        <v>0</v>
      </c>
    </row>
    <row r="1330" spans="8:14" x14ac:dyDescent="0.4">
      <c r="H1330">
        <f t="shared" si="145"/>
        <v>0</v>
      </c>
      <c r="I1330">
        <f t="shared" si="146"/>
        <v>0</v>
      </c>
      <c r="J1330">
        <f t="shared" si="140"/>
        <v>0</v>
      </c>
      <c r="K1330">
        <f t="shared" si="141"/>
        <v>0</v>
      </c>
      <c r="L1330">
        <f t="shared" si="142"/>
        <v>0</v>
      </c>
      <c r="M1330">
        <f t="shared" si="143"/>
        <v>0</v>
      </c>
      <c r="N1330">
        <f t="shared" si="144"/>
        <v>0</v>
      </c>
    </row>
    <row r="1331" spans="8:14" x14ac:dyDescent="0.4">
      <c r="H1331">
        <f t="shared" si="145"/>
        <v>0</v>
      </c>
      <c r="I1331">
        <f t="shared" si="146"/>
        <v>0</v>
      </c>
      <c r="J1331">
        <f t="shared" si="140"/>
        <v>0</v>
      </c>
      <c r="K1331">
        <f t="shared" si="141"/>
        <v>0</v>
      </c>
      <c r="L1331">
        <f t="shared" si="142"/>
        <v>0</v>
      </c>
      <c r="M1331">
        <f t="shared" si="143"/>
        <v>0</v>
      </c>
      <c r="N1331">
        <f t="shared" si="144"/>
        <v>0</v>
      </c>
    </row>
    <row r="1332" spans="8:14" x14ac:dyDescent="0.4">
      <c r="H1332">
        <f t="shared" si="145"/>
        <v>0</v>
      </c>
      <c r="I1332">
        <f t="shared" si="146"/>
        <v>0</v>
      </c>
      <c r="J1332">
        <f t="shared" si="140"/>
        <v>0</v>
      </c>
      <c r="K1332">
        <f t="shared" si="141"/>
        <v>0</v>
      </c>
      <c r="L1332">
        <f t="shared" si="142"/>
        <v>0</v>
      </c>
      <c r="M1332">
        <f t="shared" si="143"/>
        <v>0</v>
      </c>
      <c r="N1332">
        <f t="shared" si="144"/>
        <v>0</v>
      </c>
    </row>
    <row r="1333" spans="8:14" x14ac:dyDescent="0.4">
      <c r="H1333">
        <f t="shared" si="145"/>
        <v>0</v>
      </c>
      <c r="I1333">
        <f t="shared" si="146"/>
        <v>0</v>
      </c>
      <c r="J1333">
        <f t="shared" si="140"/>
        <v>0</v>
      </c>
      <c r="K1333">
        <f t="shared" si="141"/>
        <v>0</v>
      </c>
      <c r="L1333">
        <f t="shared" si="142"/>
        <v>0</v>
      </c>
      <c r="M1333">
        <f t="shared" si="143"/>
        <v>0</v>
      </c>
      <c r="N1333">
        <f t="shared" si="144"/>
        <v>0</v>
      </c>
    </row>
    <row r="1334" spans="8:14" x14ac:dyDescent="0.4">
      <c r="H1334">
        <f t="shared" si="145"/>
        <v>0</v>
      </c>
      <c r="I1334">
        <f t="shared" si="146"/>
        <v>0</v>
      </c>
      <c r="J1334">
        <f t="shared" si="140"/>
        <v>0</v>
      </c>
      <c r="K1334">
        <f t="shared" si="141"/>
        <v>0</v>
      </c>
      <c r="L1334">
        <f t="shared" si="142"/>
        <v>0</v>
      </c>
      <c r="M1334">
        <f t="shared" si="143"/>
        <v>0</v>
      </c>
      <c r="N1334">
        <f t="shared" si="144"/>
        <v>0</v>
      </c>
    </row>
    <row r="1335" spans="8:14" x14ac:dyDescent="0.4">
      <c r="H1335">
        <f t="shared" si="145"/>
        <v>0</v>
      </c>
      <c r="I1335">
        <f t="shared" si="146"/>
        <v>0</v>
      </c>
      <c r="J1335">
        <f t="shared" si="140"/>
        <v>0</v>
      </c>
      <c r="K1335">
        <f t="shared" si="141"/>
        <v>0</v>
      </c>
      <c r="L1335">
        <f t="shared" si="142"/>
        <v>0</v>
      </c>
      <c r="M1335">
        <f t="shared" si="143"/>
        <v>0</v>
      </c>
      <c r="N1335">
        <f t="shared" si="144"/>
        <v>0</v>
      </c>
    </row>
    <row r="1336" spans="8:14" x14ac:dyDescent="0.4">
      <c r="H1336">
        <f t="shared" si="145"/>
        <v>0</v>
      </c>
      <c r="I1336">
        <f t="shared" si="146"/>
        <v>0</v>
      </c>
      <c r="J1336">
        <f t="shared" si="140"/>
        <v>0</v>
      </c>
      <c r="K1336">
        <f t="shared" si="141"/>
        <v>0</v>
      </c>
      <c r="L1336">
        <f t="shared" si="142"/>
        <v>0</v>
      </c>
      <c r="M1336">
        <f t="shared" si="143"/>
        <v>0</v>
      </c>
      <c r="N1336">
        <f t="shared" si="144"/>
        <v>0</v>
      </c>
    </row>
    <row r="1337" spans="8:14" x14ac:dyDescent="0.4">
      <c r="H1337">
        <f t="shared" si="145"/>
        <v>0</v>
      </c>
      <c r="I1337">
        <f t="shared" si="146"/>
        <v>0</v>
      </c>
      <c r="J1337">
        <f t="shared" si="140"/>
        <v>0</v>
      </c>
      <c r="K1337">
        <f t="shared" si="141"/>
        <v>0</v>
      </c>
      <c r="L1337">
        <f t="shared" si="142"/>
        <v>0</v>
      </c>
      <c r="M1337">
        <f t="shared" si="143"/>
        <v>0</v>
      </c>
      <c r="N1337">
        <f t="shared" si="144"/>
        <v>0</v>
      </c>
    </row>
    <row r="1338" spans="8:14" x14ac:dyDescent="0.4">
      <c r="H1338">
        <f t="shared" si="145"/>
        <v>0</v>
      </c>
      <c r="I1338">
        <f t="shared" si="146"/>
        <v>0</v>
      </c>
      <c r="J1338">
        <f t="shared" si="140"/>
        <v>0</v>
      </c>
      <c r="K1338">
        <f t="shared" si="141"/>
        <v>0</v>
      </c>
      <c r="L1338">
        <f t="shared" si="142"/>
        <v>0</v>
      </c>
      <c r="M1338">
        <f t="shared" si="143"/>
        <v>0</v>
      </c>
      <c r="N1338">
        <f t="shared" si="144"/>
        <v>0</v>
      </c>
    </row>
    <row r="1339" spans="8:14" x14ac:dyDescent="0.4">
      <c r="H1339">
        <f t="shared" si="145"/>
        <v>0</v>
      </c>
      <c r="I1339">
        <f t="shared" si="146"/>
        <v>0</v>
      </c>
      <c r="J1339">
        <f t="shared" si="140"/>
        <v>0</v>
      </c>
      <c r="K1339">
        <f t="shared" si="141"/>
        <v>0</v>
      </c>
      <c r="L1339">
        <f t="shared" si="142"/>
        <v>0</v>
      </c>
      <c r="M1339">
        <f t="shared" si="143"/>
        <v>0</v>
      </c>
      <c r="N1339">
        <f t="shared" si="144"/>
        <v>0</v>
      </c>
    </row>
    <row r="1340" spans="8:14" x14ac:dyDescent="0.4">
      <c r="H1340">
        <f t="shared" si="145"/>
        <v>0</v>
      </c>
      <c r="I1340">
        <f t="shared" si="146"/>
        <v>0</v>
      </c>
      <c r="J1340">
        <f t="shared" si="140"/>
        <v>0</v>
      </c>
      <c r="K1340">
        <f t="shared" si="141"/>
        <v>0</v>
      </c>
      <c r="L1340">
        <f t="shared" si="142"/>
        <v>0</v>
      </c>
      <c r="M1340">
        <f t="shared" si="143"/>
        <v>0</v>
      </c>
      <c r="N1340">
        <f t="shared" si="144"/>
        <v>0</v>
      </c>
    </row>
    <row r="1341" spans="8:14" x14ac:dyDescent="0.4">
      <c r="H1341">
        <f t="shared" si="145"/>
        <v>0</v>
      </c>
      <c r="I1341">
        <f t="shared" si="146"/>
        <v>0</v>
      </c>
      <c r="J1341">
        <f t="shared" si="140"/>
        <v>0</v>
      </c>
      <c r="K1341">
        <f t="shared" si="141"/>
        <v>0</v>
      </c>
      <c r="L1341">
        <f t="shared" si="142"/>
        <v>0</v>
      </c>
      <c r="M1341">
        <f t="shared" si="143"/>
        <v>0</v>
      </c>
      <c r="N1341">
        <f t="shared" si="144"/>
        <v>0</v>
      </c>
    </row>
    <row r="1342" spans="8:14" x14ac:dyDescent="0.4">
      <c r="H1342">
        <f t="shared" si="145"/>
        <v>0</v>
      </c>
      <c r="I1342">
        <f t="shared" si="146"/>
        <v>0</v>
      </c>
      <c r="J1342">
        <f t="shared" si="140"/>
        <v>0</v>
      </c>
      <c r="K1342">
        <f t="shared" si="141"/>
        <v>0</v>
      </c>
      <c r="L1342">
        <f t="shared" si="142"/>
        <v>0</v>
      </c>
      <c r="M1342">
        <f t="shared" si="143"/>
        <v>0</v>
      </c>
      <c r="N1342">
        <f t="shared" si="144"/>
        <v>0</v>
      </c>
    </row>
    <row r="1343" spans="8:14" x14ac:dyDescent="0.4">
      <c r="H1343">
        <f t="shared" si="145"/>
        <v>0</v>
      </c>
      <c r="I1343">
        <f t="shared" si="146"/>
        <v>0</v>
      </c>
      <c r="J1343">
        <f t="shared" si="140"/>
        <v>0</v>
      </c>
      <c r="K1343">
        <f t="shared" si="141"/>
        <v>0</v>
      </c>
      <c r="L1343">
        <f t="shared" si="142"/>
        <v>0</v>
      </c>
      <c r="M1343">
        <f t="shared" si="143"/>
        <v>0</v>
      </c>
      <c r="N1343">
        <f t="shared" si="144"/>
        <v>0</v>
      </c>
    </row>
    <row r="1344" spans="8:14" x14ac:dyDescent="0.4">
      <c r="H1344">
        <f t="shared" si="145"/>
        <v>0</v>
      </c>
      <c r="I1344">
        <f t="shared" si="146"/>
        <v>0</v>
      </c>
      <c r="J1344">
        <f t="shared" si="140"/>
        <v>0</v>
      </c>
      <c r="K1344">
        <f t="shared" si="141"/>
        <v>0</v>
      </c>
      <c r="L1344">
        <f t="shared" si="142"/>
        <v>0</v>
      </c>
      <c r="M1344">
        <f t="shared" si="143"/>
        <v>0</v>
      </c>
      <c r="N1344">
        <f t="shared" si="144"/>
        <v>0</v>
      </c>
    </row>
    <row r="1345" spans="8:14" x14ac:dyDescent="0.4">
      <c r="H1345">
        <f t="shared" si="145"/>
        <v>0</v>
      </c>
      <c r="I1345">
        <f t="shared" si="146"/>
        <v>0</v>
      </c>
      <c r="J1345">
        <f t="shared" si="140"/>
        <v>0</v>
      </c>
      <c r="K1345">
        <f t="shared" si="141"/>
        <v>0</v>
      </c>
      <c r="L1345">
        <f t="shared" si="142"/>
        <v>0</v>
      </c>
      <c r="M1345">
        <f t="shared" si="143"/>
        <v>0</v>
      </c>
      <c r="N1345">
        <f t="shared" si="144"/>
        <v>0</v>
      </c>
    </row>
    <row r="1346" spans="8:14" x14ac:dyDescent="0.4">
      <c r="H1346">
        <f t="shared" si="145"/>
        <v>0</v>
      </c>
      <c r="I1346">
        <f t="shared" si="146"/>
        <v>0</v>
      </c>
      <c r="J1346">
        <f t="shared" si="140"/>
        <v>0</v>
      </c>
      <c r="K1346">
        <f t="shared" si="141"/>
        <v>0</v>
      </c>
      <c r="L1346">
        <f t="shared" si="142"/>
        <v>0</v>
      </c>
      <c r="M1346">
        <f t="shared" si="143"/>
        <v>0</v>
      </c>
      <c r="N1346">
        <f t="shared" si="144"/>
        <v>0</v>
      </c>
    </row>
    <row r="1347" spans="8:14" x14ac:dyDescent="0.4">
      <c r="H1347">
        <f t="shared" si="145"/>
        <v>0</v>
      </c>
      <c r="I1347">
        <f t="shared" si="146"/>
        <v>0</v>
      </c>
      <c r="J1347">
        <f t="shared" si="140"/>
        <v>0</v>
      </c>
      <c r="K1347">
        <f t="shared" si="141"/>
        <v>0</v>
      </c>
      <c r="L1347">
        <f t="shared" si="142"/>
        <v>0</v>
      </c>
      <c r="M1347">
        <f t="shared" si="143"/>
        <v>0</v>
      </c>
      <c r="N1347">
        <f t="shared" si="144"/>
        <v>0</v>
      </c>
    </row>
    <row r="1348" spans="8:14" x14ac:dyDescent="0.4">
      <c r="H1348">
        <f t="shared" si="145"/>
        <v>0</v>
      </c>
      <c r="I1348">
        <f t="shared" si="146"/>
        <v>0</v>
      </c>
      <c r="J1348">
        <f t="shared" si="140"/>
        <v>0</v>
      </c>
      <c r="K1348">
        <f t="shared" si="141"/>
        <v>0</v>
      </c>
      <c r="L1348">
        <f t="shared" si="142"/>
        <v>0</v>
      </c>
      <c r="M1348">
        <f t="shared" si="143"/>
        <v>0</v>
      </c>
      <c r="N1348">
        <f t="shared" si="144"/>
        <v>0</v>
      </c>
    </row>
    <row r="1349" spans="8:14" x14ac:dyDescent="0.4">
      <c r="H1349">
        <f t="shared" si="145"/>
        <v>0</v>
      </c>
      <c r="I1349">
        <f t="shared" si="146"/>
        <v>0</v>
      </c>
      <c r="J1349">
        <f t="shared" ref="J1349:J1412" si="147">COUNTIF(C1349,"Transoesophageal echo")</f>
        <v>0</v>
      </c>
      <c r="K1349">
        <f t="shared" ref="K1349:K1412" si="148">COUNTIF(C1349,"DC cardioversion")</f>
        <v>0</v>
      </c>
      <c r="L1349">
        <f t="shared" ref="L1349:L1412" si="149">COUNTIF(C1349,"Holter monitor")</f>
        <v>0</v>
      </c>
      <c r="M1349">
        <f t="shared" ref="M1349:M1412" si="150">COUNTIF(C1349,"Exercise stress test")</f>
        <v>0</v>
      </c>
      <c r="N1349">
        <f t="shared" ref="N1349:N1412" si="151">COUNTIF(C1349,"Stress echo (DSE / ESE)")</f>
        <v>0</v>
      </c>
    </row>
    <row r="1350" spans="8:14" x14ac:dyDescent="0.4">
      <c r="H1350">
        <f t="shared" ref="H1350:H1413" si="152">COUNTIF(C1350,"Transthoracic echo")</f>
        <v>0</v>
      </c>
      <c r="I1350">
        <f t="shared" ref="I1350:I1413" si="153">COUNTIF(C1350,"ECHO report")</f>
        <v>0</v>
      </c>
      <c r="J1350">
        <f t="shared" si="147"/>
        <v>0</v>
      </c>
      <c r="K1350">
        <f t="shared" si="148"/>
        <v>0</v>
      </c>
      <c r="L1350">
        <f t="shared" si="149"/>
        <v>0</v>
      </c>
      <c r="M1350">
        <f t="shared" si="150"/>
        <v>0</v>
      </c>
      <c r="N1350">
        <f t="shared" si="151"/>
        <v>0</v>
      </c>
    </row>
    <row r="1351" spans="8:14" x14ac:dyDescent="0.4">
      <c r="H1351">
        <f t="shared" si="152"/>
        <v>0</v>
      </c>
      <c r="I1351">
        <f t="shared" si="153"/>
        <v>0</v>
      </c>
      <c r="J1351">
        <f t="shared" si="147"/>
        <v>0</v>
      </c>
      <c r="K1351">
        <f t="shared" si="148"/>
        <v>0</v>
      </c>
      <c r="L1351">
        <f t="shared" si="149"/>
        <v>0</v>
      </c>
      <c r="M1351">
        <f t="shared" si="150"/>
        <v>0</v>
      </c>
      <c r="N1351">
        <f t="shared" si="151"/>
        <v>0</v>
      </c>
    </row>
    <row r="1352" spans="8:14" x14ac:dyDescent="0.4">
      <c r="H1352">
        <f t="shared" si="152"/>
        <v>0</v>
      </c>
      <c r="I1352">
        <f t="shared" si="153"/>
        <v>0</v>
      </c>
      <c r="J1352">
        <f t="shared" si="147"/>
        <v>0</v>
      </c>
      <c r="K1352">
        <f t="shared" si="148"/>
        <v>0</v>
      </c>
      <c r="L1352">
        <f t="shared" si="149"/>
        <v>0</v>
      </c>
      <c r="M1352">
        <f t="shared" si="150"/>
        <v>0</v>
      </c>
      <c r="N1352">
        <f t="shared" si="151"/>
        <v>0</v>
      </c>
    </row>
    <row r="1353" spans="8:14" x14ac:dyDescent="0.4">
      <c r="H1353">
        <f t="shared" si="152"/>
        <v>0</v>
      </c>
      <c r="I1353">
        <f t="shared" si="153"/>
        <v>0</v>
      </c>
      <c r="J1353">
        <f t="shared" si="147"/>
        <v>0</v>
      </c>
      <c r="K1353">
        <f t="shared" si="148"/>
        <v>0</v>
      </c>
      <c r="L1353">
        <f t="shared" si="149"/>
        <v>0</v>
      </c>
      <c r="M1353">
        <f t="shared" si="150"/>
        <v>0</v>
      </c>
      <c r="N1353">
        <f t="shared" si="151"/>
        <v>0</v>
      </c>
    </row>
    <row r="1354" spans="8:14" x14ac:dyDescent="0.4">
      <c r="H1354">
        <f t="shared" si="152"/>
        <v>0</v>
      </c>
      <c r="I1354">
        <f t="shared" si="153"/>
        <v>0</v>
      </c>
      <c r="J1354">
        <f t="shared" si="147"/>
        <v>0</v>
      </c>
      <c r="K1354">
        <f t="shared" si="148"/>
        <v>0</v>
      </c>
      <c r="L1354">
        <f t="shared" si="149"/>
        <v>0</v>
      </c>
      <c r="M1354">
        <f t="shared" si="150"/>
        <v>0</v>
      </c>
      <c r="N1354">
        <f t="shared" si="151"/>
        <v>0</v>
      </c>
    </row>
    <row r="1355" spans="8:14" x14ac:dyDescent="0.4">
      <c r="H1355">
        <f t="shared" si="152"/>
        <v>0</v>
      </c>
      <c r="I1355">
        <f t="shared" si="153"/>
        <v>0</v>
      </c>
      <c r="J1355">
        <f t="shared" si="147"/>
        <v>0</v>
      </c>
      <c r="K1355">
        <f t="shared" si="148"/>
        <v>0</v>
      </c>
      <c r="L1355">
        <f t="shared" si="149"/>
        <v>0</v>
      </c>
      <c r="M1355">
        <f t="shared" si="150"/>
        <v>0</v>
      </c>
      <c r="N1355">
        <f t="shared" si="151"/>
        <v>0</v>
      </c>
    </row>
    <row r="1356" spans="8:14" x14ac:dyDescent="0.4">
      <c r="H1356">
        <f t="shared" si="152"/>
        <v>0</v>
      </c>
      <c r="I1356">
        <f t="shared" si="153"/>
        <v>0</v>
      </c>
      <c r="J1356">
        <f t="shared" si="147"/>
        <v>0</v>
      </c>
      <c r="K1356">
        <f t="shared" si="148"/>
        <v>0</v>
      </c>
      <c r="L1356">
        <f t="shared" si="149"/>
        <v>0</v>
      </c>
      <c r="M1356">
        <f t="shared" si="150"/>
        <v>0</v>
      </c>
      <c r="N1356">
        <f t="shared" si="151"/>
        <v>0</v>
      </c>
    </row>
    <row r="1357" spans="8:14" x14ac:dyDescent="0.4">
      <c r="H1357">
        <f t="shared" si="152"/>
        <v>0</v>
      </c>
      <c r="I1357">
        <f t="shared" si="153"/>
        <v>0</v>
      </c>
      <c r="J1357">
        <f t="shared" si="147"/>
        <v>0</v>
      </c>
      <c r="K1357">
        <f t="shared" si="148"/>
        <v>0</v>
      </c>
      <c r="L1357">
        <f t="shared" si="149"/>
        <v>0</v>
      </c>
      <c r="M1357">
        <f t="shared" si="150"/>
        <v>0</v>
      </c>
      <c r="N1357">
        <f t="shared" si="151"/>
        <v>0</v>
      </c>
    </row>
    <row r="1358" spans="8:14" x14ac:dyDescent="0.4">
      <c r="H1358">
        <f t="shared" si="152"/>
        <v>0</v>
      </c>
      <c r="I1358">
        <f t="shared" si="153"/>
        <v>0</v>
      </c>
      <c r="J1358">
        <f t="shared" si="147"/>
        <v>0</v>
      </c>
      <c r="K1358">
        <f t="shared" si="148"/>
        <v>0</v>
      </c>
      <c r="L1358">
        <f t="shared" si="149"/>
        <v>0</v>
      </c>
      <c r="M1358">
        <f t="shared" si="150"/>
        <v>0</v>
      </c>
      <c r="N1358">
        <f t="shared" si="151"/>
        <v>0</v>
      </c>
    </row>
    <row r="1359" spans="8:14" x14ac:dyDescent="0.4">
      <c r="H1359">
        <f t="shared" si="152"/>
        <v>0</v>
      </c>
      <c r="I1359">
        <f t="shared" si="153"/>
        <v>0</v>
      </c>
      <c r="J1359">
        <f t="shared" si="147"/>
        <v>0</v>
      </c>
      <c r="K1359">
        <f t="shared" si="148"/>
        <v>0</v>
      </c>
      <c r="L1359">
        <f t="shared" si="149"/>
        <v>0</v>
      </c>
      <c r="M1359">
        <f t="shared" si="150"/>
        <v>0</v>
      </c>
      <c r="N1359">
        <f t="shared" si="151"/>
        <v>0</v>
      </c>
    </row>
    <row r="1360" spans="8:14" x14ac:dyDescent="0.4">
      <c r="H1360">
        <f t="shared" si="152"/>
        <v>0</v>
      </c>
      <c r="I1360">
        <f t="shared" si="153"/>
        <v>0</v>
      </c>
      <c r="J1360">
        <f t="shared" si="147"/>
        <v>0</v>
      </c>
      <c r="K1360">
        <f t="shared" si="148"/>
        <v>0</v>
      </c>
      <c r="L1360">
        <f t="shared" si="149"/>
        <v>0</v>
      </c>
      <c r="M1360">
        <f t="shared" si="150"/>
        <v>0</v>
      </c>
      <c r="N1360">
        <f t="shared" si="151"/>
        <v>0</v>
      </c>
    </row>
    <row r="1361" spans="8:14" x14ac:dyDescent="0.4">
      <c r="H1361">
        <f t="shared" si="152"/>
        <v>0</v>
      </c>
      <c r="I1361">
        <f t="shared" si="153"/>
        <v>0</v>
      </c>
      <c r="J1361">
        <f t="shared" si="147"/>
        <v>0</v>
      </c>
      <c r="K1361">
        <f t="shared" si="148"/>
        <v>0</v>
      </c>
      <c r="L1361">
        <f t="shared" si="149"/>
        <v>0</v>
      </c>
      <c r="M1361">
        <f t="shared" si="150"/>
        <v>0</v>
      </c>
      <c r="N1361">
        <f t="shared" si="151"/>
        <v>0</v>
      </c>
    </row>
    <row r="1362" spans="8:14" x14ac:dyDescent="0.4">
      <c r="H1362">
        <f t="shared" si="152"/>
        <v>0</v>
      </c>
      <c r="I1362">
        <f t="shared" si="153"/>
        <v>0</v>
      </c>
      <c r="J1362">
        <f t="shared" si="147"/>
        <v>0</v>
      </c>
      <c r="K1362">
        <f t="shared" si="148"/>
        <v>0</v>
      </c>
      <c r="L1362">
        <f t="shared" si="149"/>
        <v>0</v>
      </c>
      <c r="M1362">
        <f t="shared" si="150"/>
        <v>0</v>
      </c>
      <c r="N1362">
        <f t="shared" si="151"/>
        <v>0</v>
      </c>
    </row>
    <row r="1363" spans="8:14" x14ac:dyDescent="0.4">
      <c r="H1363">
        <f t="shared" si="152"/>
        <v>0</v>
      </c>
      <c r="I1363">
        <f t="shared" si="153"/>
        <v>0</v>
      </c>
      <c r="J1363">
        <f t="shared" si="147"/>
        <v>0</v>
      </c>
      <c r="K1363">
        <f t="shared" si="148"/>
        <v>0</v>
      </c>
      <c r="L1363">
        <f t="shared" si="149"/>
        <v>0</v>
      </c>
      <c r="M1363">
        <f t="shared" si="150"/>
        <v>0</v>
      </c>
      <c r="N1363">
        <f t="shared" si="151"/>
        <v>0</v>
      </c>
    </row>
    <row r="1364" spans="8:14" x14ac:dyDescent="0.4">
      <c r="H1364">
        <f t="shared" si="152"/>
        <v>0</v>
      </c>
      <c r="I1364">
        <f t="shared" si="153"/>
        <v>0</v>
      </c>
      <c r="J1364">
        <f t="shared" si="147"/>
        <v>0</v>
      </c>
      <c r="K1364">
        <f t="shared" si="148"/>
        <v>0</v>
      </c>
      <c r="L1364">
        <f t="shared" si="149"/>
        <v>0</v>
      </c>
      <c r="M1364">
        <f t="shared" si="150"/>
        <v>0</v>
      </c>
      <c r="N1364">
        <f t="shared" si="151"/>
        <v>0</v>
      </c>
    </row>
    <row r="1365" spans="8:14" x14ac:dyDescent="0.4">
      <c r="H1365">
        <f t="shared" si="152"/>
        <v>0</v>
      </c>
      <c r="I1365">
        <f t="shared" si="153"/>
        <v>0</v>
      </c>
      <c r="J1365">
        <f t="shared" si="147"/>
        <v>0</v>
      </c>
      <c r="K1365">
        <f t="shared" si="148"/>
        <v>0</v>
      </c>
      <c r="L1365">
        <f t="shared" si="149"/>
        <v>0</v>
      </c>
      <c r="M1365">
        <f t="shared" si="150"/>
        <v>0</v>
      </c>
      <c r="N1365">
        <f t="shared" si="151"/>
        <v>0</v>
      </c>
    </row>
    <row r="1366" spans="8:14" x14ac:dyDescent="0.4">
      <c r="H1366">
        <f t="shared" si="152"/>
        <v>0</v>
      </c>
      <c r="I1366">
        <f t="shared" si="153"/>
        <v>0</v>
      </c>
      <c r="J1366">
        <f t="shared" si="147"/>
        <v>0</v>
      </c>
      <c r="K1366">
        <f t="shared" si="148"/>
        <v>0</v>
      </c>
      <c r="L1366">
        <f t="shared" si="149"/>
        <v>0</v>
      </c>
      <c r="M1366">
        <f t="shared" si="150"/>
        <v>0</v>
      </c>
      <c r="N1366">
        <f t="shared" si="151"/>
        <v>0</v>
      </c>
    </row>
    <row r="1367" spans="8:14" x14ac:dyDescent="0.4">
      <c r="H1367">
        <f t="shared" si="152"/>
        <v>0</v>
      </c>
      <c r="I1367">
        <f t="shared" si="153"/>
        <v>0</v>
      </c>
      <c r="J1367">
        <f t="shared" si="147"/>
        <v>0</v>
      </c>
      <c r="K1367">
        <f t="shared" si="148"/>
        <v>0</v>
      </c>
      <c r="L1367">
        <f t="shared" si="149"/>
        <v>0</v>
      </c>
      <c r="M1367">
        <f t="shared" si="150"/>
        <v>0</v>
      </c>
      <c r="N1367">
        <f t="shared" si="151"/>
        <v>0</v>
      </c>
    </row>
    <row r="1368" spans="8:14" x14ac:dyDescent="0.4">
      <c r="H1368">
        <f t="shared" si="152"/>
        <v>0</v>
      </c>
      <c r="I1368">
        <f t="shared" si="153"/>
        <v>0</v>
      </c>
      <c r="J1368">
        <f t="shared" si="147"/>
        <v>0</v>
      </c>
      <c r="K1368">
        <f t="shared" si="148"/>
        <v>0</v>
      </c>
      <c r="L1368">
        <f t="shared" si="149"/>
        <v>0</v>
      </c>
      <c r="M1368">
        <f t="shared" si="150"/>
        <v>0</v>
      </c>
      <c r="N1368">
        <f t="shared" si="151"/>
        <v>0</v>
      </c>
    </row>
    <row r="1369" spans="8:14" x14ac:dyDescent="0.4">
      <c r="H1369">
        <f t="shared" si="152"/>
        <v>0</v>
      </c>
      <c r="I1369">
        <f t="shared" si="153"/>
        <v>0</v>
      </c>
      <c r="J1369">
        <f t="shared" si="147"/>
        <v>0</v>
      </c>
      <c r="K1369">
        <f t="shared" si="148"/>
        <v>0</v>
      </c>
      <c r="L1369">
        <f t="shared" si="149"/>
        <v>0</v>
      </c>
      <c r="M1369">
        <f t="shared" si="150"/>
        <v>0</v>
      </c>
      <c r="N1369">
        <f t="shared" si="151"/>
        <v>0</v>
      </c>
    </row>
    <row r="1370" spans="8:14" x14ac:dyDescent="0.4">
      <c r="H1370">
        <f t="shared" si="152"/>
        <v>0</v>
      </c>
      <c r="I1370">
        <f t="shared" si="153"/>
        <v>0</v>
      </c>
      <c r="J1370">
        <f t="shared" si="147"/>
        <v>0</v>
      </c>
      <c r="K1370">
        <f t="shared" si="148"/>
        <v>0</v>
      </c>
      <c r="L1370">
        <f t="shared" si="149"/>
        <v>0</v>
      </c>
      <c r="M1370">
        <f t="shared" si="150"/>
        <v>0</v>
      </c>
      <c r="N1370">
        <f t="shared" si="151"/>
        <v>0</v>
      </c>
    </row>
    <row r="1371" spans="8:14" x14ac:dyDescent="0.4">
      <c r="H1371">
        <f t="shared" si="152"/>
        <v>0</v>
      </c>
      <c r="I1371">
        <f t="shared" si="153"/>
        <v>0</v>
      </c>
      <c r="J1371">
        <f t="shared" si="147"/>
        <v>0</v>
      </c>
      <c r="K1371">
        <f t="shared" si="148"/>
        <v>0</v>
      </c>
      <c r="L1371">
        <f t="shared" si="149"/>
        <v>0</v>
      </c>
      <c r="M1371">
        <f t="shared" si="150"/>
        <v>0</v>
      </c>
      <c r="N1371">
        <f t="shared" si="151"/>
        <v>0</v>
      </c>
    </row>
    <row r="1372" spans="8:14" x14ac:dyDescent="0.4">
      <c r="H1372">
        <f t="shared" si="152"/>
        <v>0</v>
      </c>
      <c r="I1372">
        <f t="shared" si="153"/>
        <v>0</v>
      </c>
      <c r="J1372">
        <f t="shared" si="147"/>
        <v>0</v>
      </c>
      <c r="K1372">
        <f t="shared" si="148"/>
        <v>0</v>
      </c>
      <c r="L1372">
        <f t="shared" si="149"/>
        <v>0</v>
      </c>
      <c r="M1372">
        <f t="shared" si="150"/>
        <v>0</v>
      </c>
      <c r="N1372">
        <f t="shared" si="151"/>
        <v>0</v>
      </c>
    </row>
    <row r="1373" spans="8:14" x14ac:dyDescent="0.4">
      <c r="H1373">
        <f t="shared" si="152"/>
        <v>0</v>
      </c>
      <c r="I1373">
        <f t="shared" si="153"/>
        <v>0</v>
      </c>
      <c r="J1373">
        <f t="shared" si="147"/>
        <v>0</v>
      </c>
      <c r="K1373">
        <f t="shared" si="148"/>
        <v>0</v>
      </c>
      <c r="L1373">
        <f t="shared" si="149"/>
        <v>0</v>
      </c>
      <c r="M1373">
        <f t="shared" si="150"/>
        <v>0</v>
      </c>
      <c r="N1373">
        <f t="shared" si="151"/>
        <v>0</v>
      </c>
    </row>
    <row r="1374" spans="8:14" x14ac:dyDescent="0.4">
      <c r="H1374">
        <f t="shared" si="152"/>
        <v>0</v>
      </c>
      <c r="I1374">
        <f t="shared" si="153"/>
        <v>0</v>
      </c>
      <c r="J1374">
        <f t="shared" si="147"/>
        <v>0</v>
      </c>
      <c r="K1374">
        <f t="shared" si="148"/>
        <v>0</v>
      </c>
      <c r="L1374">
        <f t="shared" si="149"/>
        <v>0</v>
      </c>
      <c r="M1374">
        <f t="shared" si="150"/>
        <v>0</v>
      </c>
      <c r="N1374">
        <f t="shared" si="151"/>
        <v>0</v>
      </c>
    </row>
    <row r="1375" spans="8:14" x14ac:dyDescent="0.4">
      <c r="H1375">
        <f t="shared" si="152"/>
        <v>0</v>
      </c>
      <c r="I1375">
        <f t="shared" si="153"/>
        <v>0</v>
      </c>
      <c r="J1375">
        <f t="shared" si="147"/>
        <v>0</v>
      </c>
      <c r="K1375">
        <f t="shared" si="148"/>
        <v>0</v>
      </c>
      <c r="L1375">
        <f t="shared" si="149"/>
        <v>0</v>
      </c>
      <c r="M1375">
        <f t="shared" si="150"/>
        <v>0</v>
      </c>
      <c r="N1375">
        <f t="shared" si="151"/>
        <v>0</v>
      </c>
    </row>
    <row r="1376" spans="8:14" x14ac:dyDescent="0.4">
      <c r="H1376">
        <f t="shared" si="152"/>
        <v>0</v>
      </c>
      <c r="I1376">
        <f t="shared" si="153"/>
        <v>0</v>
      </c>
      <c r="J1376">
        <f t="shared" si="147"/>
        <v>0</v>
      </c>
      <c r="K1376">
        <f t="shared" si="148"/>
        <v>0</v>
      </c>
      <c r="L1376">
        <f t="shared" si="149"/>
        <v>0</v>
      </c>
      <c r="M1376">
        <f t="shared" si="150"/>
        <v>0</v>
      </c>
      <c r="N1376">
        <f t="shared" si="151"/>
        <v>0</v>
      </c>
    </row>
    <row r="1377" spans="8:14" x14ac:dyDescent="0.4">
      <c r="H1377">
        <f t="shared" si="152"/>
        <v>0</v>
      </c>
      <c r="I1377">
        <f t="shared" si="153"/>
        <v>0</v>
      </c>
      <c r="J1377">
        <f t="shared" si="147"/>
        <v>0</v>
      </c>
      <c r="K1377">
        <f t="shared" si="148"/>
        <v>0</v>
      </c>
      <c r="L1377">
        <f t="shared" si="149"/>
        <v>0</v>
      </c>
      <c r="M1377">
        <f t="shared" si="150"/>
        <v>0</v>
      </c>
      <c r="N1377">
        <f t="shared" si="151"/>
        <v>0</v>
      </c>
    </row>
    <row r="1378" spans="8:14" x14ac:dyDescent="0.4">
      <c r="H1378">
        <f t="shared" si="152"/>
        <v>0</v>
      </c>
      <c r="I1378">
        <f t="shared" si="153"/>
        <v>0</v>
      </c>
      <c r="J1378">
        <f t="shared" si="147"/>
        <v>0</v>
      </c>
      <c r="K1378">
        <f t="shared" si="148"/>
        <v>0</v>
      </c>
      <c r="L1378">
        <f t="shared" si="149"/>
        <v>0</v>
      </c>
      <c r="M1378">
        <f t="shared" si="150"/>
        <v>0</v>
      </c>
      <c r="N1378">
        <f t="shared" si="151"/>
        <v>0</v>
      </c>
    </row>
    <row r="1379" spans="8:14" x14ac:dyDescent="0.4">
      <c r="H1379">
        <f t="shared" si="152"/>
        <v>0</v>
      </c>
      <c r="I1379">
        <f t="shared" si="153"/>
        <v>0</v>
      </c>
      <c r="J1379">
        <f t="shared" si="147"/>
        <v>0</v>
      </c>
      <c r="K1379">
        <f t="shared" si="148"/>
        <v>0</v>
      </c>
      <c r="L1379">
        <f t="shared" si="149"/>
        <v>0</v>
      </c>
      <c r="M1379">
        <f t="shared" si="150"/>
        <v>0</v>
      </c>
      <c r="N1379">
        <f t="shared" si="151"/>
        <v>0</v>
      </c>
    </row>
    <row r="1380" spans="8:14" x14ac:dyDescent="0.4">
      <c r="H1380">
        <f t="shared" si="152"/>
        <v>0</v>
      </c>
      <c r="I1380">
        <f t="shared" si="153"/>
        <v>0</v>
      </c>
      <c r="J1380">
        <f t="shared" si="147"/>
        <v>0</v>
      </c>
      <c r="K1380">
        <f t="shared" si="148"/>
        <v>0</v>
      </c>
      <c r="L1380">
        <f t="shared" si="149"/>
        <v>0</v>
      </c>
      <c r="M1380">
        <f t="shared" si="150"/>
        <v>0</v>
      </c>
      <c r="N1380">
        <f t="shared" si="151"/>
        <v>0</v>
      </c>
    </row>
    <row r="1381" spans="8:14" x14ac:dyDescent="0.4">
      <c r="H1381">
        <f t="shared" si="152"/>
        <v>0</v>
      </c>
      <c r="I1381">
        <f t="shared" si="153"/>
        <v>0</v>
      </c>
      <c r="J1381">
        <f t="shared" si="147"/>
        <v>0</v>
      </c>
      <c r="K1381">
        <f t="shared" si="148"/>
        <v>0</v>
      </c>
      <c r="L1381">
        <f t="shared" si="149"/>
        <v>0</v>
      </c>
      <c r="M1381">
        <f t="shared" si="150"/>
        <v>0</v>
      </c>
      <c r="N1381">
        <f t="shared" si="151"/>
        <v>0</v>
      </c>
    </row>
    <row r="1382" spans="8:14" x14ac:dyDescent="0.4">
      <c r="H1382">
        <f t="shared" si="152"/>
        <v>0</v>
      </c>
      <c r="I1382">
        <f t="shared" si="153"/>
        <v>0</v>
      </c>
      <c r="J1382">
        <f t="shared" si="147"/>
        <v>0</v>
      </c>
      <c r="K1382">
        <f t="shared" si="148"/>
        <v>0</v>
      </c>
      <c r="L1382">
        <f t="shared" si="149"/>
        <v>0</v>
      </c>
      <c r="M1382">
        <f t="shared" si="150"/>
        <v>0</v>
      </c>
      <c r="N1382">
        <f t="shared" si="151"/>
        <v>0</v>
      </c>
    </row>
    <row r="1383" spans="8:14" x14ac:dyDescent="0.4">
      <c r="H1383">
        <f t="shared" si="152"/>
        <v>0</v>
      </c>
      <c r="I1383">
        <f t="shared" si="153"/>
        <v>0</v>
      </c>
      <c r="J1383">
        <f t="shared" si="147"/>
        <v>0</v>
      </c>
      <c r="K1383">
        <f t="shared" si="148"/>
        <v>0</v>
      </c>
      <c r="L1383">
        <f t="shared" si="149"/>
        <v>0</v>
      </c>
      <c r="M1383">
        <f t="shared" si="150"/>
        <v>0</v>
      </c>
      <c r="N1383">
        <f t="shared" si="151"/>
        <v>0</v>
      </c>
    </row>
    <row r="1384" spans="8:14" x14ac:dyDescent="0.4">
      <c r="H1384">
        <f t="shared" si="152"/>
        <v>0</v>
      </c>
      <c r="I1384">
        <f t="shared" si="153"/>
        <v>0</v>
      </c>
      <c r="J1384">
        <f t="shared" si="147"/>
        <v>0</v>
      </c>
      <c r="K1384">
        <f t="shared" si="148"/>
        <v>0</v>
      </c>
      <c r="L1384">
        <f t="shared" si="149"/>
        <v>0</v>
      </c>
      <c r="M1384">
        <f t="shared" si="150"/>
        <v>0</v>
      </c>
      <c r="N1384">
        <f t="shared" si="151"/>
        <v>0</v>
      </c>
    </row>
    <row r="1385" spans="8:14" x14ac:dyDescent="0.4">
      <c r="H1385">
        <f t="shared" si="152"/>
        <v>0</v>
      </c>
      <c r="I1385">
        <f t="shared" si="153"/>
        <v>0</v>
      </c>
      <c r="J1385">
        <f t="shared" si="147"/>
        <v>0</v>
      </c>
      <c r="K1385">
        <f t="shared" si="148"/>
        <v>0</v>
      </c>
      <c r="L1385">
        <f t="shared" si="149"/>
        <v>0</v>
      </c>
      <c r="M1385">
        <f t="shared" si="150"/>
        <v>0</v>
      </c>
      <c r="N1385">
        <f t="shared" si="151"/>
        <v>0</v>
      </c>
    </row>
    <row r="1386" spans="8:14" x14ac:dyDescent="0.4">
      <c r="H1386">
        <f t="shared" si="152"/>
        <v>0</v>
      </c>
      <c r="I1386">
        <f t="shared" si="153"/>
        <v>0</v>
      </c>
      <c r="J1386">
        <f t="shared" si="147"/>
        <v>0</v>
      </c>
      <c r="K1386">
        <f t="shared" si="148"/>
        <v>0</v>
      </c>
      <c r="L1386">
        <f t="shared" si="149"/>
        <v>0</v>
      </c>
      <c r="M1386">
        <f t="shared" si="150"/>
        <v>0</v>
      </c>
      <c r="N1386">
        <f t="shared" si="151"/>
        <v>0</v>
      </c>
    </row>
    <row r="1387" spans="8:14" x14ac:dyDescent="0.4">
      <c r="H1387">
        <f t="shared" si="152"/>
        <v>0</v>
      </c>
      <c r="I1387">
        <f t="shared" si="153"/>
        <v>0</v>
      </c>
      <c r="J1387">
        <f t="shared" si="147"/>
        <v>0</v>
      </c>
      <c r="K1387">
        <f t="shared" si="148"/>
        <v>0</v>
      </c>
      <c r="L1387">
        <f t="shared" si="149"/>
        <v>0</v>
      </c>
      <c r="M1387">
        <f t="shared" si="150"/>
        <v>0</v>
      </c>
      <c r="N1387">
        <f t="shared" si="151"/>
        <v>0</v>
      </c>
    </row>
    <row r="1388" spans="8:14" x14ac:dyDescent="0.4">
      <c r="H1388">
        <f t="shared" si="152"/>
        <v>0</v>
      </c>
      <c r="I1388">
        <f t="shared" si="153"/>
        <v>0</v>
      </c>
      <c r="J1388">
        <f t="shared" si="147"/>
        <v>0</v>
      </c>
      <c r="K1388">
        <f t="shared" si="148"/>
        <v>0</v>
      </c>
      <c r="L1388">
        <f t="shared" si="149"/>
        <v>0</v>
      </c>
      <c r="M1388">
        <f t="shared" si="150"/>
        <v>0</v>
      </c>
      <c r="N1388">
        <f t="shared" si="151"/>
        <v>0</v>
      </c>
    </row>
    <row r="1389" spans="8:14" x14ac:dyDescent="0.4">
      <c r="H1389">
        <f t="shared" si="152"/>
        <v>0</v>
      </c>
      <c r="I1389">
        <f t="shared" si="153"/>
        <v>0</v>
      </c>
      <c r="J1389">
        <f t="shared" si="147"/>
        <v>0</v>
      </c>
      <c r="K1389">
        <f t="shared" si="148"/>
        <v>0</v>
      </c>
      <c r="L1389">
        <f t="shared" si="149"/>
        <v>0</v>
      </c>
      <c r="M1389">
        <f t="shared" si="150"/>
        <v>0</v>
      </c>
      <c r="N1389">
        <f t="shared" si="151"/>
        <v>0</v>
      </c>
    </row>
    <row r="1390" spans="8:14" x14ac:dyDescent="0.4">
      <c r="H1390">
        <f t="shared" si="152"/>
        <v>0</v>
      </c>
      <c r="I1390">
        <f t="shared" si="153"/>
        <v>0</v>
      </c>
      <c r="J1390">
        <f t="shared" si="147"/>
        <v>0</v>
      </c>
      <c r="K1390">
        <f t="shared" si="148"/>
        <v>0</v>
      </c>
      <c r="L1390">
        <f t="shared" si="149"/>
        <v>0</v>
      </c>
      <c r="M1390">
        <f t="shared" si="150"/>
        <v>0</v>
      </c>
      <c r="N1390">
        <f t="shared" si="151"/>
        <v>0</v>
      </c>
    </row>
    <row r="1391" spans="8:14" x14ac:dyDescent="0.4">
      <c r="H1391">
        <f t="shared" si="152"/>
        <v>0</v>
      </c>
      <c r="I1391">
        <f t="shared" si="153"/>
        <v>0</v>
      </c>
      <c r="J1391">
        <f t="shared" si="147"/>
        <v>0</v>
      </c>
      <c r="K1391">
        <f t="shared" si="148"/>
        <v>0</v>
      </c>
      <c r="L1391">
        <f t="shared" si="149"/>
        <v>0</v>
      </c>
      <c r="M1391">
        <f t="shared" si="150"/>
        <v>0</v>
      </c>
      <c r="N1391">
        <f t="shared" si="151"/>
        <v>0</v>
      </c>
    </row>
    <row r="1392" spans="8:14" x14ac:dyDescent="0.4">
      <c r="H1392">
        <f t="shared" si="152"/>
        <v>0</v>
      </c>
      <c r="I1392">
        <f t="shared" si="153"/>
        <v>0</v>
      </c>
      <c r="J1392">
        <f t="shared" si="147"/>
        <v>0</v>
      </c>
      <c r="K1392">
        <f t="shared" si="148"/>
        <v>0</v>
      </c>
      <c r="L1392">
        <f t="shared" si="149"/>
        <v>0</v>
      </c>
      <c r="M1392">
        <f t="shared" si="150"/>
        <v>0</v>
      </c>
      <c r="N1392">
        <f t="shared" si="151"/>
        <v>0</v>
      </c>
    </row>
    <row r="1393" spans="8:14" x14ac:dyDescent="0.4">
      <c r="H1393">
        <f t="shared" si="152"/>
        <v>0</v>
      </c>
      <c r="I1393">
        <f t="shared" si="153"/>
        <v>0</v>
      </c>
      <c r="J1393">
        <f t="shared" si="147"/>
        <v>0</v>
      </c>
      <c r="K1393">
        <f t="shared" si="148"/>
        <v>0</v>
      </c>
      <c r="L1393">
        <f t="shared" si="149"/>
        <v>0</v>
      </c>
      <c r="M1393">
        <f t="shared" si="150"/>
        <v>0</v>
      </c>
      <c r="N1393">
        <f t="shared" si="151"/>
        <v>0</v>
      </c>
    </row>
    <row r="1394" spans="8:14" x14ac:dyDescent="0.4">
      <c r="H1394">
        <f t="shared" si="152"/>
        <v>0</v>
      </c>
      <c r="I1394">
        <f t="shared" si="153"/>
        <v>0</v>
      </c>
      <c r="J1394">
        <f t="shared" si="147"/>
        <v>0</v>
      </c>
      <c r="K1394">
        <f t="shared" si="148"/>
        <v>0</v>
      </c>
      <c r="L1394">
        <f t="shared" si="149"/>
        <v>0</v>
      </c>
      <c r="M1394">
        <f t="shared" si="150"/>
        <v>0</v>
      </c>
      <c r="N1394">
        <f t="shared" si="151"/>
        <v>0</v>
      </c>
    </row>
    <row r="1395" spans="8:14" x14ac:dyDescent="0.4">
      <c r="H1395">
        <f t="shared" si="152"/>
        <v>0</v>
      </c>
      <c r="I1395">
        <f t="shared" si="153"/>
        <v>0</v>
      </c>
      <c r="J1395">
        <f t="shared" si="147"/>
        <v>0</v>
      </c>
      <c r="K1395">
        <f t="shared" si="148"/>
        <v>0</v>
      </c>
      <c r="L1395">
        <f t="shared" si="149"/>
        <v>0</v>
      </c>
      <c r="M1395">
        <f t="shared" si="150"/>
        <v>0</v>
      </c>
      <c r="N1395">
        <f t="shared" si="151"/>
        <v>0</v>
      </c>
    </row>
    <row r="1396" spans="8:14" x14ac:dyDescent="0.4">
      <c r="H1396">
        <f t="shared" si="152"/>
        <v>0</v>
      </c>
      <c r="I1396">
        <f t="shared" si="153"/>
        <v>0</v>
      </c>
      <c r="J1396">
        <f t="shared" si="147"/>
        <v>0</v>
      </c>
      <c r="K1396">
        <f t="shared" si="148"/>
        <v>0</v>
      </c>
      <c r="L1396">
        <f t="shared" si="149"/>
        <v>0</v>
      </c>
      <c r="M1396">
        <f t="shared" si="150"/>
        <v>0</v>
      </c>
      <c r="N1396">
        <f t="shared" si="151"/>
        <v>0</v>
      </c>
    </row>
    <row r="1397" spans="8:14" x14ac:dyDescent="0.4">
      <c r="H1397">
        <f t="shared" si="152"/>
        <v>0</v>
      </c>
      <c r="I1397">
        <f t="shared" si="153"/>
        <v>0</v>
      </c>
      <c r="J1397">
        <f t="shared" si="147"/>
        <v>0</v>
      </c>
      <c r="K1397">
        <f t="shared" si="148"/>
        <v>0</v>
      </c>
      <c r="L1397">
        <f t="shared" si="149"/>
        <v>0</v>
      </c>
      <c r="M1397">
        <f t="shared" si="150"/>
        <v>0</v>
      </c>
      <c r="N1397">
        <f t="shared" si="151"/>
        <v>0</v>
      </c>
    </row>
    <row r="1398" spans="8:14" x14ac:dyDescent="0.4">
      <c r="H1398">
        <f t="shared" si="152"/>
        <v>0</v>
      </c>
      <c r="I1398">
        <f t="shared" si="153"/>
        <v>0</v>
      </c>
      <c r="J1398">
        <f t="shared" si="147"/>
        <v>0</v>
      </c>
      <c r="K1398">
        <f t="shared" si="148"/>
        <v>0</v>
      </c>
      <c r="L1398">
        <f t="shared" si="149"/>
        <v>0</v>
      </c>
      <c r="M1398">
        <f t="shared" si="150"/>
        <v>0</v>
      </c>
      <c r="N1398">
        <f t="shared" si="151"/>
        <v>0</v>
      </c>
    </row>
    <row r="1399" spans="8:14" x14ac:dyDescent="0.4">
      <c r="H1399">
        <f t="shared" si="152"/>
        <v>0</v>
      </c>
      <c r="I1399">
        <f t="shared" si="153"/>
        <v>0</v>
      </c>
      <c r="J1399">
        <f t="shared" si="147"/>
        <v>0</v>
      </c>
      <c r="K1399">
        <f t="shared" si="148"/>
        <v>0</v>
      </c>
      <c r="L1399">
        <f t="shared" si="149"/>
        <v>0</v>
      </c>
      <c r="M1399">
        <f t="shared" si="150"/>
        <v>0</v>
      </c>
      <c r="N1399">
        <f t="shared" si="151"/>
        <v>0</v>
      </c>
    </row>
    <row r="1400" spans="8:14" x14ac:dyDescent="0.4">
      <c r="H1400">
        <f t="shared" si="152"/>
        <v>0</v>
      </c>
      <c r="I1400">
        <f t="shared" si="153"/>
        <v>0</v>
      </c>
      <c r="J1400">
        <f t="shared" si="147"/>
        <v>0</v>
      </c>
      <c r="K1400">
        <f t="shared" si="148"/>
        <v>0</v>
      </c>
      <c r="L1400">
        <f t="shared" si="149"/>
        <v>0</v>
      </c>
      <c r="M1400">
        <f t="shared" si="150"/>
        <v>0</v>
      </c>
      <c r="N1400">
        <f t="shared" si="151"/>
        <v>0</v>
      </c>
    </row>
    <row r="1401" spans="8:14" x14ac:dyDescent="0.4">
      <c r="H1401">
        <f t="shared" si="152"/>
        <v>0</v>
      </c>
      <c r="I1401">
        <f t="shared" si="153"/>
        <v>0</v>
      </c>
      <c r="J1401">
        <f t="shared" si="147"/>
        <v>0</v>
      </c>
      <c r="K1401">
        <f t="shared" si="148"/>
        <v>0</v>
      </c>
      <c r="L1401">
        <f t="shared" si="149"/>
        <v>0</v>
      </c>
      <c r="M1401">
        <f t="shared" si="150"/>
        <v>0</v>
      </c>
      <c r="N1401">
        <f t="shared" si="151"/>
        <v>0</v>
      </c>
    </row>
    <row r="1402" spans="8:14" x14ac:dyDescent="0.4">
      <c r="H1402">
        <f t="shared" si="152"/>
        <v>0</v>
      </c>
      <c r="I1402">
        <f t="shared" si="153"/>
        <v>0</v>
      </c>
      <c r="J1402">
        <f t="shared" si="147"/>
        <v>0</v>
      </c>
      <c r="K1402">
        <f t="shared" si="148"/>
        <v>0</v>
      </c>
      <c r="L1402">
        <f t="shared" si="149"/>
        <v>0</v>
      </c>
      <c r="M1402">
        <f t="shared" si="150"/>
        <v>0</v>
      </c>
      <c r="N1402">
        <f t="shared" si="151"/>
        <v>0</v>
      </c>
    </row>
    <row r="1403" spans="8:14" x14ac:dyDescent="0.4">
      <c r="H1403">
        <f t="shared" si="152"/>
        <v>0</v>
      </c>
      <c r="I1403">
        <f t="shared" si="153"/>
        <v>0</v>
      </c>
      <c r="J1403">
        <f t="shared" si="147"/>
        <v>0</v>
      </c>
      <c r="K1403">
        <f t="shared" si="148"/>
        <v>0</v>
      </c>
      <c r="L1403">
        <f t="shared" si="149"/>
        <v>0</v>
      </c>
      <c r="M1403">
        <f t="shared" si="150"/>
        <v>0</v>
      </c>
      <c r="N1403">
        <f t="shared" si="151"/>
        <v>0</v>
      </c>
    </row>
    <row r="1404" spans="8:14" x14ac:dyDescent="0.4">
      <c r="H1404">
        <f t="shared" si="152"/>
        <v>0</v>
      </c>
      <c r="I1404">
        <f t="shared" si="153"/>
        <v>0</v>
      </c>
      <c r="J1404">
        <f t="shared" si="147"/>
        <v>0</v>
      </c>
      <c r="K1404">
        <f t="shared" si="148"/>
        <v>0</v>
      </c>
      <c r="L1404">
        <f t="shared" si="149"/>
        <v>0</v>
      </c>
      <c r="M1404">
        <f t="shared" si="150"/>
        <v>0</v>
      </c>
      <c r="N1404">
        <f t="shared" si="151"/>
        <v>0</v>
      </c>
    </row>
    <row r="1405" spans="8:14" x14ac:dyDescent="0.4">
      <c r="H1405">
        <f t="shared" si="152"/>
        <v>0</v>
      </c>
      <c r="I1405">
        <f t="shared" si="153"/>
        <v>0</v>
      </c>
      <c r="J1405">
        <f t="shared" si="147"/>
        <v>0</v>
      </c>
      <c r="K1405">
        <f t="shared" si="148"/>
        <v>0</v>
      </c>
      <c r="L1405">
        <f t="shared" si="149"/>
        <v>0</v>
      </c>
      <c r="M1405">
        <f t="shared" si="150"/>
        <v>0</v>
      </c>
      <c r="N1405">
        <f t="shared" si="151"/>
        <v>0</v>
      </c>
    </row>
    <row r="1406" spans="8:14" x14ac:dyDescent="0.4">
      <c r="H1406">
        <f t="shared" si="152"/>
        <v>0</v>
      </c>
      <c r="I1406">
        <f t="shared" si="153"/>
        <v>0</v>
      </c>
      <c r="J1406">
        <f t="shared" si="147"/>
        <v>0</v>
      </c>
      <c r="K1406">
        <f t="shared" si="148"/>
        <v>0</v>
      </c>
      <c r="L1406">
        <f t="shared" si="149"/>
        <v>0</v>
      </c>
      <c r="M1406">
        <f t="shared" si="150"/>
        <v>0</v>
      </c>
      <c r="N1406">
        <f t="shared" si="151"/>
        <v>0</v>
      </c>
    </row>
    <row r="1407" spans="8:14" x14ac:dyDescent="0.4">
      <c r="H1407">
        <f t="shared" si="152"/>
        <v>0</v>
      </c>
      <c r="I1407">
        <f t="shared" si="153"/>
        <v>0</v>
      </c>
      <c r="J1407">
        <f t="shared" si="147"/>
        <v>0</v>
      </c>
      <c r="K1407">
        <f t="shared" si="148"/>
        <v>0</v>
      </c>
      <c r="L1407">
        <f t="shared" si="149"/>
        <v>0</v>
      </c>
      <c r="M1407">
        <f t="shared" si="150"/>
        <v>0</v>
      </c>
      <c r="N1407">
        <f t="shared" si="151"/>
        <v>0</v>
      </c>
    </row>
    <row r="1408" spans="8:14" x14ac:dyDescent="0.4">
      <c r="H1408">
        <f t="shared" si="152"/>
        <v>0</v>
      </c>
      <c r="I1408">
        <f t="shared" si="153"/>
        <v>0</v>
      </c>
      <c r="J1408">
        <f t="shared" si="147"/>
        <v>0</v>
      </c>
      <c r="K1408">
        <f t="shared" si="148"/>
        <v>0</v>
      </c>
      <c r="L1408">
        <f t="shared" si="149"/>
        <v>0</v>
      </c>
      <c r="M1408">
        <f t="shared" si="150"/>
        <v>0</v>
      </c>
      <c r="N1408">
        <f t="shared" si="151"/>
        <v>0</v>
      </c>
    </row>
    <row r="1409" spans="8:14" x14ac:dyDescent="0.4">
      <c r="H1409">
        <f t="shared" si="152"/>
        <v>0</v>
      </c>
      <c r="I1409">
        <f t="shared" si="153"/>
        <v>0</v>
      </c>
      <c r="J1409">
        <f t="shared" si="147"/>
        <v>0</v>
      </c>
      <c r="K1409">
        <f t="shared" si="148"/>
        <v>0</v>
      </c>
      <c r="L1409">
        <f t="shared" si="149"/>
        <v>0</v>
      </c>
      <c r="M1409">
        <f t="shared" si="150"/>
        <v>0</v>
      </c>
      <c r="N1409">
        <f t="shared" si="151"/>
        <v>0</v>
      </c>
    </row>
    <row r="1410" spans="8:14" x14ac:dyDescent="0.4">
      <c r="H1410">
        <f t="shared" si="152"/>
        <v>0</v>
      </c>
      <c r="I1410">
        <f t="shared" si="153"/>
        <v>0</v>
      </c>
      <c r="J1410">
        <f t="shared" si="147"/>
        <v>0</v>
      </c>
      <c r="K1410">
        <f t="shared" si="148"/>
        <v>0</v>
      </c>
      <c r="L1410">
        <f t="shared" si="149"/>
        <v>0</v>
      </c>
      <c r="M1410">
        <f t="shared" si="150"/>
        <v>0</v>
      </c>
      <c r="N1410">
        <f t="shared" si="151"/>
        <v>0</v>
      </c>
    </row>
    <row r="1411" spans="8:14" x14ac:dyDescent="0.4">
      <c r="H1411">
        <f t="shared" si="152"/>
        <v>0</v>
      </c>
      <c r="I1411">
        <f t="shared" si="153"/>
        <v>0</v>
      </c>
      <c r="J1411">
        <f t="shared" si="147"/>
        <v>0</v>
      </c>
      <c r="K1411">
        <f t="shared" si="148"/>
        <v>0</v>
      </c>
      <c r="L1411">
        <f t="shared" si="149"/>
        <v>0</v>
      </c>
      <c r="M1411">
        <f t="shared" si="150"/>
        <v>0</v>
      </c>
      <c r="N1411">
        <f t="shared" si="151"/>
        <v>0</v>
      </c>
    </row>
    <row r="1412" spans="8:14" x14ac:dyDescent="0.4">
      <c r="H1412">
        <f t="shared" si="152"/>
        <v>0</v>
      </c>
      <c r="I1412">
        <f t="shared" si="153"/>
        <v>0</v>
      </c>
      <c r="J1412">
        <f t="shared" si="147"/>
        <v>0</v>
      </c>
      <c r="K1412">
        <f t="shared" si="148"/>
        <v>0</v>
      </c>
      <c r="L1412">
        <f t="shared" si="149"/>
        <v>0</v>
      </c>
      <c r="M1412">
        <f t="shared" si="150"/>
        <v>0</v>
      </c>
      <c r="N1412">
        <f t="shared" si="151"/>
        <v>0</v>
      </c>
    </row>
    <row r="1413" spans="8:14" x14ac:dyDescent="0.4">
      <c r="H1413">
        <f t="shared" si="152"/>
        <v>0</v>
      </c>
      <c r="I1413">
        <f t="shared" si="153"/>
        <v>0</v>
      </c>
      <c r="J1413">
        <f t="shared" ref="J1413:J1476" si="154">COUNTIF(C1413,"Transoesophageal echo")</f>
        <v>0</v>
      </c>
      <c r="K1413">
        <f t="shared" ref="K1413:K1476" si="155">COUNTIF(C1413,"DC cardioversion")</f>
        <v>0</v>
      </c>
      <c r="L1413">
        <f t="shared" ref="L1413:L1476" si="156">COUNTIF(C1413,"Holter monitor")</f>
        <v>0</v>
      </c>
      <c r="M1413">
        <f t="shared" ref="M1413:M1476" si="157">COUNTIF(C1413,"Exercise stress test")</f>
        <v>0</v>
      </c>
      <c r="N1413">
        <f t="shared" ref="N1413:N1476" si="158">COUNTIF(C1413,"Stress echo (DSE / ESE)")</f>
        <v>0</v>
      </c>
    </row>
    <row r="1414" spans="8:14" x14ac:dyDescent="0.4">
      <c r="H1414">
        <f t="shared" ref="H1414:H1477" si="159">COUNTIF(C1414,"Transthoracic echo")</f>
        <v>0</v>
      </c>
      <c r="I1414">
        <f t="shared" ref="I1414:I1477" si="160">COUNTIF(C1414,"ECHO report")</f>
        <v>0</v>
      </c>
      <c r="J1414">
        <f t="shared" si="154"/>
        <v>0</v>
      </c>
      <c r="K1414">
        <f t="shared" si="155"/>
        <v>0</v>
      </c>
      <c r="L1414">
        <f t="shared" si="156"/>
        <v>0</v>
      </c>
      <c r="M1414">
        <f t="shared" si="157"/>
        <v>0</v>
      </c>
      <c r="N1414">
        <f t="shared" si="158"/>
        <v>0</v>
      </c>
    </row>
    <row r="1415" spans="8:14" x14ac:dyDescent="0.4">
      <c r="H1415">
        <f t="shared" si="159"/>
        <v>0</v>
      </c>
      <c r="I1415">
        <f t="shared" si="160"/>
        <v>0</v>
      </c>
      <c r="J1415">
        <f t="shared" si="154"/>
        <v>0</v>
      </c>
      <c r="K1415">
        <f t="shared" si="155"/>
        <v>0</v>
      </c>
      <c r="L1415">
        <f t="shared" si="156"/>
        <v>0</v>
      </c>
      <c r="M1415">
        <f t="shared" si="157"/>
        <v>0</v>
      </c>
      <c r="N1415">
        <f t="shared" si="158"/>
        <v>0</v>
      </c>
    </row>
    <row r="1416" spans="8:14" x14ac:dyDescent="0.4">
      <c r="H1416">
        <f t="shared" si="159"/>
        <v>0</v>
      </c>
      <c r="I1416">
        <f t="shared" si="160"/>
        <v>0</v>
      </c>
      <c r="J1416">
        <f t="shared" si="154"/>
        <v>0</v>
      </c>
      <c r="K1416">
        <f t="shared" si="155"/>
        <v>0</v>
      </c>
      <c r="L1416">
        <f t="shared" si="156"/>
        <v>0</v>
      </c>
      <c r="M1416">
        <f t="shared" si="157"/>
        <v>0</v>
      </c>
      <c r="N1416">
        <f t="shared" si="158"/>
        <v>0</v>
      </c>
    </row>
    <row r="1417" spans="8:14" x14ac:dyDescent="0.4">
      <c r="H1417">
        <f t="shared" si="159"/>
        <v>0</v>
      </c>
      <c r="I1417">
        <f t="shared" si="160"/>
        <v>0</v>
      </c>
      <c r="J1417">
        <f t="shared" si="154"/>
        <v>0</v>
      </c>
      <c r="K1417">
        <f t="shared" si="155"/>
        <v>0</v>
      </c>
      <c r="L1417">
        <f t="shared" si="156"/>
        <v>0</v>
      </c>
      <c r="M1417">
        <f t="shared" si="157"/>
        <v>0</v>
      </c>
      <c r="N1417">
        <f t="shared" si="158"/>
        <v>0</v>
      </c>
    </row>
    <row r="1418" spans="8:14" x14ac:dyDescent="0.4">
      <c r="H1418">
        <f t="shared" si="159"/>
        <v>0</v>
      </c>
      <c r="I1418">
        <f t="shared" si="160"/>
        <v>0</v>
      </c>
      <c r="J1418">
        <f t="shared" si="154"/>
        <v>0</v>
      </c>
      <c r="K1418">
        <f t="shared" si="155"/>
        <v>0</v>
      </c>
      <c r="L1418">
        <f t="shared" si="156"/>
        <v>0</v>
      </c>
      <c r="M1418">
        <f t="shared" si="157"/>
        <v>0</v>
      </c>
      <c r="N1418">
        <f t="shared" si="158"/>
        <v>0</v>
      </c>
    </row>
    <row r="1419" spans="8:14" x14ac:dyDescent="0.4">
      <c r="H1419">
        <f t="shared" si="159"/>
        <v>0</v>
      </c>
      <c r="I1419">
        <f t="shared" si="160"/>
        <v>0</v>
      </c>
      <c r="J1419">
        <f t="shared" si="154"/>
        <v>0</v>
      </c>
      <c r="K1419">
        <f t="shared" si="155"/>
        <v>0</v>
      </c>
      <c r="L1419">
        <f t="shared" si="156"/>
        <v>0</v>
      </c>
      <c r="M1419">
        <f t="shared" si="157"/>
        <v>0</v>
      </c>
      <c r="N1419">
        <f t="shared" si="158"/>
        <v>0</v>
      </c>
    </row>
    <row r="1420" spans="8:14" x14ac:dyDescent="0.4">
      <c r="H1420">
        <f t="shared" si="159"/>
        <v>0</v>
      </c>
      <c r="I1420">
        <f t="shared" si="160"/>
        <v>0</v>
      </c>
      <c r="J1420">
        <f t="shared" si="154"/>
        <v>0</v>
      </c>
      <c r="K1420">
        <f t="shared" si="155"/>
        <v>0</v>
      </c>
      <c r="L1420">
        <f t="shared" si="156"/>
        <v>0</v>
      </c>
      <c r="M1420">
        <f t="shared" si="157"/>
        <v>0</v>
      </c>
      <c r="N1420">
        <f t="shared" si="158"/>
        <v>0</v>
      </c>
    </row>
    <row r="1421" spans="8:14" x14ac:dyDescent="0.4">
      <c r="H1421">
        <f t="shared" si="159"/>
        <v>0</v>
      </c>
      <c r="I1421">
        <f t="shared" si="160"/>
        <v>0</v>
      </c>
      <c r="J1421">
        <f t="shared" si="154"/>
        <v>0</v>
      </c>
      <c r="K1421">
        <f t="shared" si="155"/>
        <v>0</v>
      </c>
      <c r="L1421">
        <f t="shared" si="156"/>
        <v>0</v>
      </c>
      <c r="M1421">
        <f t="shared" si="157"/>
        <v>0</v>
      </c>
      <c r="N1421">
        <f t="shared" si="158"/>
        <v>0</v>
      </c>
    </row>
    <row r="1422" spans="8:14" x14ac:dyDescent="0.4">
      <c r="H1422">
        <f t="shared" si="159"/>
        <v>0</v>
      </c>
      <c r="I1422">
        <f t="shared" si="160"/>
        <v>0</v>
      </c>
      <c r="J1422">
        <f t="shared" si="154"/>
        <v>0</v>
      </c>
      <c r="K1422">
        <f t="shared" si="155"/>
        <v>0</v>
      </c>
      <c r="L1422">
        <f t="shared" si="156"/>
        <v>0</v>
      </c>
      <c r="M1422">
        <f t="shared" si="157"/>
        <v>0</v>
      </c>
      <c r="N1422">
        <f t="shared" si="158"/>
        <v>0</v>
      </c>
    </row>
    <row r="1423" spans="8:14" x14ac:dyDescent="0.4">
      <c r="H1423">
        <f t="shared" si="159"/>
        <v>0</v>
      </c>
      <c r="I1423">
        <f t="shared" si="160"/>
        <v>0</v>
      </c>
      <c r="J1423">
        <f t="shared" si="154"/>
        <v>0</v>
      </c>
      <c r="K1423">
        <f t="shared" si="155"/>
        <v>0</v>
      </c>
      <c r="L1423">
        <f t="shared" si="156"/>
        <v>0</v>
      </c>
      <c r="M1423">
        <f t="shared" si="157"/>
        <v>0</v>
      </c>
      <c r="N1423">
        <f t="shared" si="158"/>
        <v>0</v>
      </c>
    </row>
    <row r="1424" spans="8:14" x14ac:dyDescent="0.4">
      <c r="H1424">
        <f t="shared" si="159"/>
        <v>0</v>
      </c>
      <c r="I1424">
        <f t="shared" si="160"/>
        <v>0</v>
      </c>
      <c r="J1424">
        <f t="shared" si="154"/>
        <v>0</v>
      </c>
      <c r="K1424">
        <f t="shared" si="155"/>
        <v>0</v>
      </c>
      <c r="L1424">
        <f t="shared" si="156"/>
        <v>0</v>
      </c>
      <c r="M1424">
        <f t="shared" si="157"/>
        <v>0</v>
      </c>
      <c r="N1424">
        <f t="shared" si="158"/>
        <v>0</v>
      </c>
    </row>
    <row r="1425" spans="8:14" x14ac:dyDescent="0.4">
      <c r="H1425">
        <f t="shared" si="159"/>
        <v>0</v>
      </c>
      <c r="I1425">
        <f t="shared" si="160"/>
        <v>0</v>
      </c>
      <c r="J1425">
        <f t="shared" si="154"/>
        <v>0</v>
      </c>
      <c r="K1425">
        <f t="shared" si="155"/>
        <v>0</v>
      </c>
      <c r="L1425">
        <f t="shared" si="156"/>
        <v>0</v>
      </c>
      <c r="M1425">
        <f t="shared" si="157"/>
        <v>0</v>
      </c>
      <c r="N1425">
        <f t="shared" si="158"/>
        <v>0</v>
      </c>
    </row>
    <row r="1426" spans="8:14" x14ac:dyDescent="0.4">
      <c r="H1426">
        <f t="shared" si="159"/>
        <v>0</v>
      </c>
      <c r="I1426">
        <f t="shared" si="160"/>
        <v>0</v>
      </c>
      <c r="J1426">
        <f t="shared" si="154"/>
        <v>0</v>
      </c>
      <c r="K1426">
        <f t="shared" si="155"/>
        <v>0</v>
      </c>
      <c r="L1426">
        <f t="shared" si="156"/>
        <v>0</v>
      </c>
      <c r="M1426">
        <f t="shared" si="157"/>
        <v>0</v>
      </c>
      <c r="N1426">
        <f t="shared" si="158"/>
        <v>0</v>
      </c>
    </row>
    <row r="1427" spans="8:14" x14ac:dyDescent="0.4">
      <c r="H1427">
        <f t="shared" si="159"/>
        <v>0</v>
      </c>
      <c r="I1427">
        <f t="shared" si="160"/>
        <v>0</v>
      </c>
      <c r="J1427">
        <f t="shared" si="154"/>
        <v>0</v>
      </c>
      <c r="K1427">
        <f t="shared" si="155"/>
        <v>0</v>
      </c>
      <c r="L1427">
        <f t="shared" si="156"/>
        <v>0</v>
      </c>
      <c r="M1427">
        <f t="shared" si="157"/>
        <v>0</v>
      </c>
      <c r="N1427">
        <f t="shared" si="158"/>
        <v>0</v>
      </c>
    </row>
    <row r="1428" spans="8:14" x14ac:dyDescent="0.4">
      <c r="H1428">
        <f t="shared" si="159"/>
        <v>0</v>
      </c>
      <c r="I1428">
        <f t="shared" si="160"/>
        <v>0</v>
      </c>
      <c r="J1428">
        <f t="shared" si="154"/>
        <v>0</v>
      </c>
      <c r="K1428">
        <f t="shared" si="155"/>
        <v>0</v>
      </c>
      <c r="L1428">
        <f t="shared" si="156"/>
        <v>0</v>
      </c>
      <c r="M1428">
        <f t="shared" si="157"/>
        <v>0</v>
      </c>
      <c r="N1428">
        <f t="shared" si="158"/>
        <v>0</v>
      </c>
    </row>
    <row r="1429" spans="8:14" x14ac:dyDescent="0.4">
      <c r="H1429">
        <f t="shared" si="159"/>
        <v>0</v>
      </c>
      <c r="I1429">
        <f t="shared" si="160"/>
        <v>0</v>
      </c>
      <c r="J1429">
        <f t="shared" si="154"/>
        <v>0</v>
      </c>
      <c r="K1429">
        <f t="shared" si="155"/>
        <v>0</v>
      </c>
      <c r="L1429">
        <f t="shared" si="156"/>
        <v>0</v>
      </c>
      <c r="M1429">
        <f t="shared" si="157"/>
        <v>0</v>
      </c>
      <c r="N1429">
        <f t="shared" si="158"/>
        <v>0</v>
      </c>
    </row>
    <row r="1430" spans="8:14" x14ac:dyDescent="0.4">
      <c r="H1430">
        <f t="shared" si="159"/>
        <v>0</v>
      </c>
      <c r="I1430">
        <f t="shared" si="160"/>
        <v>0</v>
      </c>
      <c r="J1430">
        <f t="shared" si="154"/>
        <v>0</v>
      </c>
      <c r="K1430">
        <f t="shared" si="155"/>
        <v>0</v>
      </c>
      <c r="L1430">
        <f t="shared" si="156"/>
        <v>0</v>
      </c>
      <c r="M1430">
        <f t="shared" si="157"/>
        <v>0</v>
      </c>
      <c r="N1430">
        <f t="shared" si="158"/>
        <v>0</v>
      </c>
    </row>
    <row r="1431" spans="8:14" x14ac:dyDescent="0.4">
      <c r="H1431">
        <f t="shared" si="159"/>
        <v>0</v>
      </c>
      <c r="I1431">
        <f t="shared" si="160"/>
        <v>0</v>
      </c>
      <c r="J1431">
        <f t="shared" si="154"/>
        <v>0</v>
      </c>
      <c r="K1431">
        <f t="shared" si="155"/>
        <v>0</v>
      </c>
      <c r="L1431">
        <f t="shared" si="156"/>
        <v>0</v>
      </c>
      <c r="M1431">
        <f t="shared" si="157"/>
        <v>0</v>
      </c>
      <c r="N1431">
        <f t="shared" si="158"/>
        <v>0</v>
      </c>
    </row>
    <row r="1432" spans="8:14" x14ac:dyDescent="0.4">
      <c r="H1432">
        <f t="shared" si="159"/>
        <v>0</v>
      </c>
      <c r="I1432">
        <f t="shared" si="160"/>
        <v>0</v>
      </c>
      <c r="J1432">
        <f t="shared" si="154"/>
        <v>0</v>
      </c>
      <c r="K1432">
        <f t="shared" si="155"/>
        <v>0</v>
      </c>
      <c r="L1432">
        <f t="shared" si="156"/>
        <v>0</v>
      </c>
      <c r="M1432">
        <f t="shared" si="157"/>
        <v>0</v>
      </c>
      <c r="N1432">
        <f t="shared" si="158"/>
        <v>0</v>
      </c>
    </row>
    <row r="1433" spans="8:14" x14ac:dyDescent="0.4">
      <c r="H1433">
        <f t="shared" si="159"/>
        <v>0</v>
      </c>
      <c r="I1433">
        <f t="shared" si="160"/>
        <v>0</v>
      </c>
      <c r="J1433">
        <f t="shared" si="154"/>
        <v>0</v>
      </c>
      <c r="K1433">
        <f t="shared" si="155"/>
        <v>0</v>
      </c>
      <c r="L1433">
        <f t="shared" si="156"/>
        <v>0</v>
      </c>
      <c r="M1433">
        <f t="shared" si="157"/>
        <v>0</v>
      </c>
      <c r="N1433">
        <f t="shared" si="158"/>
        <v>0</v>
      </c>
    </row>
    <row r="1434" spans="8:14" x14ac:dyDescent="0.4">
      <c r="H1434">
        <f t="shared" si="159"/>
        <v>0</v>
      </c>
      <c r="I1434">
        <f t="shared" si="160"/>
        <v>0</v>
      </c>
      <c r="J1434">
        <f t="shared" si="154"/>
        <v>0</v>
      </c>
      <c r="K1434">
        <f t="shared" si="155"/>
        <v>0</v>
      </c>
      <c r="L1434">
        <f t="shared" si="156"/>
        <v>0</v>
      </c>
      <c r="M1434">
        <f t="shared" si="157"/>
        <v>0</v>
      </c>
      <c r="N1434">
        <f t="shared" si="158"/>
        <v>0</v>
      </c>
    </row>
    <row r="1435" spans="8:14" x14ac:dyDescent="0.4">
      <c r="H1435">
        <f t="shared" si="159"/>
        <v>0</v>
      </c>
      <c r="I1435">
        <f t="shared" si="160"/>
        <v>0</v>
      </c>
      <c r="J1435">
        <f t="shared" si="154"/>
        <v>0</v>
      </c>
      <c r="K1435">
        <f t="shared" si="155"/>
        <v>0</v>
      </c>
      <c r="L1435">
        <f t="shared" si="156"/>
        <v>0</v>
      </c>
      <c r="M1435">
        <f t="shared" si="157"/>
        <v>0</v>
      </c>
      <c r="N1435">
        <f t="shared" si="158"/>
        <v>0</v>
      </c>
    </row>
    <row r="1436" spans="8:14" x14ac:dyDescent="0.4">
      <c r="H1436">
        <f t="shared" si="159"/>
        <v>0</v>
      </c>
      <c r="I1436">
        <f t="shared" si="160"/>
        <v>0</v>
      </c>
      <c r="J1436">
        <f t="shared" si="154"/>
        <v>0</v>
      </c>
      <c r="K1436">
        <f t="shared" si="155"/>
        <v>0</v>
      </c>
      <c r="L1436">
        <f t="shared" si="156"/>
        <v>0</v>
      </c>
      <c r="M1436">
        <f t="shared" si="157"/>
        <v>0</v>
      </c>
      <c r="N1436">
        <f t="shared" si="158"/>
        <v>0</v>
      </c>
    </row>
    <row r="1437" spans="8:14" x14ac:dyDescent="0.4">
      <c r="H1437">
        <f t="shared" si="159"/>
        <v>0</v>
      </c>
      <c r="I1437">
        <f t="shared" si="160"/>
        <v>0</v>
      </c>
      <c r="J1437">
        <f t="shared" si="154"/>
        <v>0</v>
      </c>
      <c r="K1437">
        <f t="shared" si="155"/>
        <v>0</v>
      </c>
      <c r="L1437">
        <f t="shared" si="156"/>
        <v>0</v>
      </c>
      <c r="M1437">
        <f t="shared" si="157"/>
        <v>0</v>
      </c>
      <c r="N1437">
        <f t="shared" si="158"/>
        <v>0</v>
      </c>
    </row>
    <row r="1438" spans="8:14" x14ac:dyDescent="0.4">
      <c r="H1438">
        <f t="shared" si="159"/>
        <v>0</v>
      </c>
      <c r="I1438">
        <f t="shared" si="160"/>
        <v>0</v>
      </c>
      <c r="J1438">
        <f t="shared" si="154"/>
        <v>0</v>
      </c>
      <c r="K1438">
        <f t="shared" si="155"/>
        <v>0</v>
      </c>
      <c r="L1438">
        <f t="shared" si="156"/>
        <v>0</v>
      </c>
      <c r="M1438">
        <f t="shared" si="157"/>
        <v>0</v>
      </c>
      <c r="N1438">
        <f t="shared" si="158"/>
        <v>0</v>
      </c>
    </row>
    <row r="1439" spans="8:14" x14ac:dyDescent="0.4">
      <c r="H1439">
        <f t="shared" si="159"/>
        <v>0</v>
      </c>
      <c r="I1439">
        <f t="shared" si="160"/>
        <v>0</v>
      </c>
      <c r="J1439">
        <f t="shared" si="154"/>
        <v>0</v>
      </c>
      <c r="K1439">
        <f t="shared" si="155"/>
        <v>0</v>
      </c>
      <c r="L1439">
        <f t="shared" si="156"/>
        <v>0</v>
      </c>
      <c r="M1439">
        <f t="shared" si="157"/>
        <v>0</v>
      </c>
      <c r="N1439">
        <f t="shared" si="158"/>
        <v>0</v>
      </c>
    </row>
    <row r="1440" spans="8:14" x14ac:dyDescent="0.4">
      <c r="H1440">
        <f t="shared" si="159"/>
        <v>0</v>
      </c>
      <c r="I1440">
        <f t="shared" si="160"/>
        <v>0</v>
      </c>
      <c r="J1440">
        <f t="shared" si="154"/>
        <v>0</v>
      </c>
      <c r="K1440">
        <f t="shared" si="155"/>
        <v>0</v>
      </c>
      <c r="L1440">
        <f t="shared" si="156"/>
        <v>0</v>
      </c>
      <c r="M1440">
        <f t="shared" si="157"/>
        <v>0</v>
      </c>
      <c r="N1440">
        <f t="shared" si="158"/>
        <v>0</v>
      </c>
    </row>
    <row r="1441" spans="8:14" x14ac:dyDescent="0.4">
      <c r="H1441">
        <f t="shared" si="159"/>
        <v>0</v>
      </c>
      <c r="I1441">
        <f t="shared" si="160"/>
        <v>0</v>
      </c>
      <c r="J1441">
        <f t="shared" si="154"/>
        <v>0</v>
      </c>
      <c r="K1441">
        <f t="shared" si="155"/>
        <v>0</v>
      </c>
      <c r="L1441">
        <f t="shared" si="156"/>
        <v>0</v>
      </c>
      <c r="M1441">
        <f t="shared" si="157"/>
        <v>0</v>
      </c>
      <c r="N1441">
        <f t="shared" si="158"/>
        <v>0</v>
      </c>
    </row>
    <row r="1442" spans="8:14" x14ac:dyDescent="0.4">
      <c r="H1442">
        <f t="shared" si="159"/>
        <v>0</v>
      </c>
      <c r="I1442">
        <f t="shared" si="160"/>
        <v>0</v>
      </c>
      <c r="J1442">
        <f t="shared" si="154"/>
        <v>0</v>
      </c>
      <c r="K1442">
        <f t="shared" si="155"/>
        <v>0</v>
      </c>
      <c r="L1442">
        <f t="shared" si="156"/>
        <v>0</v>
      </c>
      <c r="M1442">
        <f t="shared" si="157"/>
        <v>0</v>
      </c>
      <c r="N1442">
        <f t="shared" si="158"/>
        <v>0</v>
      </c>
    </row>
    <row r="1443" spans="8:14" x14ac:dyDescent="0.4">
      <c r="H1443">
        <f t="shared" si="159"/>
        <v>0</v>
      </c>
      <c r="I1443">
        <f t="shared" si="160"/>
        <v>0</v>
      </c>
      <c r="J1443">
        <f t="shared" si="154"/>
        <v>0</v>
      </c>
      <c r="K1443">
        <f t="shared" si="155"/>
        <v>0</v>
      </c>
      <c r="L1443">
        <f t="shared" si="156"/>
        <v>0</v>
      </c>
      <c r="M1443">
        <f t="shared" si="157"/>
        <v>0</v>
      </c>
      <c r="N1443">
        <f t="shared" si="158"/>
        <v>0</v>
      </c>
    </row>
    <row r="1444" spans="8:14" x14ac:dyDescent="0.4">
      <c r="H1444">
        <f t="shared" si="159"/>
        <v>0</v>
      </c>
      <c r="I1444">
        <f t="shared" si="160"/>
        <v>0</v>
      </c>
      <c r="J1444">
        <f t="shared" si="154"/>
        <v>0</v>
      </c>
      <c r="K1444">
        <f t="shared" si="155"/>
        <v>0</v>
      </c>
      <c r="L1444">
        <f t="shared" si="156"/>
        <v>0</v>
      </c>
      <c r="M1444">
        <f t="shared" si="157"/>
        <v>0</v>
      </c>
      <c r="N1444">
        <f t="shared" si="158"/>
        <v>0</v>
      </c>
    </row>
    <row r="1445" spans="8:14" x14ac:dyDescent="0.4">
      <c r="H1445">
        <f t="shared" si="159"/>
        <v>0</v>
      </c>
      <c r="I1445">
        <f t="shared" si="160"/>
        <v>0</v>
      </c>
      <c r="J1445">
        <f t="shared" si="154"/>
        <v>0</v>
      </c>
      <c r="K1445">
        <f t="shared" si="155"/>
        <v>0</v>
      </c>
      <c r="L1445">
        <f t="shared" si="156"/>
        <v>0</v>
      </c>
      <c r="M1445">
        <f t="shared" si="157"/>
        <v>0</v>
      </c>
      <c r="N1445">
        <f t="shared" si="158"/>
        <v>0</v>
      </c>
    </row>
    <row r="1446" spans="8:14" x14ac:dyDescent="0.4">
      <c r="H1446">
        <f t="shared" si="159"/>
        <v>0</v>
      </c>
      <c r="I1446">
        <f t="shared" si="160"/>
        <v>0</v>
      </c>
      <c r="J1446">
        <f t="shared" si="154"/>
        <v>0</v>
      </c>
      <c r="K1446">
        <f t="shared" si="155"/>
        <v>0</v>
      </c>
      <c r="L1446">
        <f t="shared" si="156"/>
        <v>0</v>
      </c>
      <c r="M1446">
        <f t="shared" si="157"/>
        <v>0</v>
      </c>
      <c r="N1446">
        <f t="shared" si="158"/>
        <v>0</v>
      </c>
    </row>
    <row r="1447" spans="8:14" x14ac:dyDescent="0.4">
      <c r="H1447">
        <f t="shared" si="159"/>
        <v>0</v>
      </c>
      <c r="I1447">
        <f t="shared" si="160"/>
        <v>0</v>
      </c>
      <c r="J1447">
        <f t="shared" si="154"/>
        <v>0</v>
      </c>
      <c r="K1447">
        <f t="shared" si="155"/>
        <v>0</v>
      </c>
      <c r="L1447">
        <f t="shared" si="156"/>
        <v>0</v>
      </c>
      <c r="M1447">
        <f t="shared" si="157"/>
        <v>0</v>
      </c>
      <c r="N1447">
        <f t="shared" si="158"/>
        <v>0</v>
      </c>
    </row>
    <row r="1448" spans="8:14" x14ac:dyDescent="0.4">
      <c r="H1448">
        <f t="shared" si="159"/>
        <v>0</v>
      </c>
      <c r="I1448">
        <f t="shared" si="160"/>
        <v>0</v>
      </c>
      <c r="J1448">
        <f t="shared" si="154"/>
        <v>0</v>
      </c>
      <c r="K1448">
        <f t="shared" si="155"/>
        <v>0</v>
      </c>
      <c r="L1448">
        <f t="shared" si="156"/>
        <v>0</v>
      </c>
      <c r="M1448">
        <f t="shared" si="157"/>
        <v>0</v>
      </c>
      <c r="N1448">
        <f t="shared" si="158"/>
        <v>0</v>
      </c>
    </row>
    <row r="1449" spans="8:14" x14ac:dyDescent="0.4">
      <c r="H1449">
        <f t="shared" si="159"/>
        <v>0</v>
      </c>
      <c r="I1449">
        <f t="shared" si="160"/>
        <v>0</v>
      </c>
      <c r="J1449">
        <f t="shared" si="154"/>
        <v>0</v>
      </c>
      <c r="K1449">
        <f t="shared" si="155"/>
        <v>0</v>
      </c>
      <c r="L1449">
        <f t="shared" si="156"/>
        <v>0</v>
      </c>
      <c r="M1449">
        <f t="shared" si="157"/>
        <v>0</v>
      </c>
      <c r="N1449">
        <f t="shared" si="158"/>
        <v>0</v>
      </c>
    </row>
    <row r="1450" spans="8:14" x14ac:dyDescent="0.4">
      <c r="H1450">
        <f t="shared" si="159"/>
        <v>0</v>
      </c>
      <c r="I1450">
        <f t="shared" si="160"/>
        <v>0</v>
      </c>
      <c r="J1450">
        <f t="shared" si="154"/>
        <v>0</v>
      </c>
      <c r="K1450">
        <f t="shared" si="155"/>
        <v>0</v>
      </c>
      <c r="L1450">
        <f t="shared" si="156"/>
        <v>0</v>
      </c>
      <c r="M1450">
        <f t="shared" si="157"/>
        <v>0</v>
      </c>
      <c r="N1450">
        <f t="shared" si="158"/>
        <v>0</v>
      </c>
    </row>
    <row r="1451" spans="8:14" x14ac:dyDescent="0.4">
      <c r="H1451">
        <f t="shared" si="159"/>
        <v>0</v>
      </c>
      <c r="I1451">
        <f t="shared" si="160"/>
        <v>0</v>
      </c>
      <c r="J1451">
        <f t="shared" si="154"/>
        <v>0</v>
      </c>
      <c r="K1451">
        <f t="shared" si="155"/>
        <v>0</v>
      </c>
      <c r="L1451">
        <f t="shared" si="156"/>
        <v>0</v>
      </c>
      <c r="M1451">
        <f t="shared" si="157"/>
        <v>0</v>
      </c>
      <c r="N1451">
        <f t="shared" si="158"/>
        <v>0</v>
      </c>
    </row>
    <row r="1452" spans="8:14" x14ac:dyDescent="0.4">
      <c r="H1452">
        <f t="shared" si="159"/>
        <v>0</v>
      </c>
      <c r="I1452">
        <f t="shared" si="160"/>
        <v>0</v>
      </c>
      <c r="J1452">
        <f t="shared" si="154"/>
        <v>0</v>
      </c>
      <c r="K1452">
        <f t="shared" si="155"/>
        <v>0</v>
      </c>
      <c r="L1452">
        <f t="shared" si="156"/>
        <v>0</v>
      </c>
      <c r="M1452">
        <f t="shared" si="157"/>
        <v>0</v>
      </c>
      <c r="N1452">
        <f t="shared" si="158"/>
        <v>0</v>
      </c>
    </row>
    <row r="1453" spans="8:14" x14ac:dyDescent="0.4">
      <c r="H1453">
        <f t="shared" si="159"/>
        <v>0</v>
      </c>
      <c r="I1453">
        <f t="shared" si="160"/>
        <v>0</v>
      </c>
      <c r="J1453">
        <f t="shared" si="154"/>
        <v>0</v>
      </c>
      <c r="K1453">
        <f t="shared" si="155"/>
        <v>0</v>
      </c>
      <c r="L1453">
        <f t="shared" si="156"/>
        <v>0</v>
      </c>
      <c r="M1453">
        <f t="shared" si="157"/>
        <v>0</v>
      </c>
      <c r="N1453">
        <f t="shared" si="158"/>
        <v>0</v>
      </c>
    </row>
    <row r="1454" spans="8:14" x14ac:dyDescent="0.4">
      <c r="H1454">
        <f t="shared" si="159"/>
        <v>0</v>
      </c>
      <c r="I1454">
        <f t="shared" si="160"/>
        <v>0</v>
      </c>
      <c r="J1454">
        <f t="shared" si="154"/>
        <v>0</v>
      </c>
      <c r="K1454">
        <f t="shared" si="155"/>
        <v>0</v>
      </c>
      <c r="L1454">
        <f t="shared" si="156"/>
        <v>0</v>
      </c>
      <c r="M1454">
        <f t="shared" si="157"/>
        <v>0</v>
      </c>
      <c r="N1454">
        <f t="shared" si="158"/>
        <v>0</v>
      </c>
    </row>
    <row r="1455" spans="8:14" x14ac:dyDescent="0.4">
      <c r="H1455">
        <f t="shared" si="159"/>
        <v>0</v>
      </c>
      <c r="I1455">
        <f t="shared" si="160"/>
        <v>0</v>
      </c>
      <c r="J1455">
        <f t="shared" si="154"/>
        <v>0</v>
      </c>
      <c r="K1455">
        <f t="shared" si="155"/>
        <v>0</v>
      </c>
      <c r="L1455">
        <f t="shared" si="156"/>
        <v>0</v>
      </c>
      <c r="M1455">
        <f t="shared" si="157"/>
        <v>0</v>
      </c>
      <c r="N1455">
        <f t="shared" si="158"/>
        <v>0</v>
      </c>
    </row>
    <row r="1456" spans="8:14" x14ac:dyDescent="0.4">
      <c r="H1456">
        <f t="shared" si="159"/>
        <v>0</v>
      </c>
      <c r="I1456">
        <f t="shared" si="160"/>
        <v>0</v>
      </c>
      <c r="J1456">
        <f t="shared" si="154"/>
        <v>0</v>
      </c>
      <c r="K1456">
        <f t="shared" si="155"/>
        <v>0</v>
      </c>
      <c r="L1456">
        <f t="shared" si="156"/>
        <v>0</v>
      </c>
      <c r="M1456">
        <f t="shared" si="157"/>
        <v>0</v>
      </c>
      <c r="N1456">
        <f t="shared" si="158"/>
        <v>0</v>
      </c>
    </row>
    <row r="1457" spans="8:14" x14ac:dyDescent="0.4">
      <c r="H1457">
        <f t="shared" si="159"/>
        <v>0</v>
      </c>
      <c r="I1457">
        <f t="shared" si="160"/>
        <v>0</v>
      </c>
      <c r="J1457">
        <f t="shared" si="154"/>
        <v>0</v>
      </c>
      <c r="K1457">
        <f t="shared" si="155"/>
        <v>0</v>
      </c>
      <c r="L1457">
        <f t="shared" si="156"/>
        <v>0</v>
      </c>
      <c r="M1457">
        <f t="shared" si="157"/>
        <v>0</v>
      </c>
      <c r="N1457">
        <f t="shared" si="158"/>
        <v>0</v>
      </c>
    </row>
    <row r="1458" spans="8:14" x14ac:dyDescent="0.4">
      <c r="H1458">
        <f t="shared" si="159"/>
        <v>0</v>
      </c>
      <c r="I1458">
        <f t="shared" si="160"/>
        <v>0</v>
      </c>
      <c r="J1458">
        <f t="shared" si="154"/>
        <v>0</v>
      </c>
      <c r="K1458">
        <f t="shared" si="155"/>
        <v>0</v>
      </c>
      <c r="L1458">
        <f t="shared" si="156"/>
        <v>0</v>
      </c>
      <c r="M1458">
        <f t="shared" si="157"/>
        <v>0</v>
      </c>
      <c r="N1458">
        <f t="shared" si="158"/>
        <v>0</v>
      </c>
    </row>
    <row r="1459" spans="8:14" x14ac:dyDescent="0.4">
      <c r="H1459">
        <f t="shared" si="159"/>
        <v>0</v>
      </c>
      <c r="I1459">
        <f t="shared" si="160"/>
        <v>0</v>
      </c>
      <c r="J1459">
        <f t="shared" si="154"/>
        <v>0</v>
      </c>
      <c r="K1459">
        <f t="shared" si="155"/>
        <v>0</v>
      </c>
      <c r="L1459">
        <f t="shared" si="156"/>
        <v>0</v>
      </c>
      <c r="M1459">
        <f t="shared" si="157"/>
        <v>0</v>
      </c>
      <c r="N1459">
        <f t="shared" si="158"/>
        <v>0</v>
      </c>
    </row>
    <row r="1460" spans="8:14" x14ac:dyDescent="0.4">
      <c r="H1460">
        <f t="shared" si="159"/>
        <v>0</v>
      </c>
      <c r="I1460">
        <f t="shared" si="160"/>
        <v>0</v>
      </c>
      <c r="J1460">
        <f t="shared" si="154"/>
        <v>0</v>
      </c>
      <c r="K1460">
        <f t="shared" si="155"/>
        <v>0</v>
      </c>
      <c r="L1460">
        <f t="shared" si="156"/>
        <v>0</v>
      </c>
      <c r="M1460">
        <f t="shared" si="157"/>
        <v>0</v>
      </c>
      <c r="N1460">
        <f t="shared" si="158"/>
        <v>0</v>
      </c>
    </row>
    <row r="1461" spans="8:14" x14ac:dyDescent="0.4">
      <c r="H1461">
        <f t="shared" si="159"/>
        <v>0</v>
      </c>
      <c r="I1461">
        <f t="shared" si="160"/>
        <v>0</v>
      </c>
      <c r="J1461">
        <f t="shared" si="154"/>
        <v>0</v>
      </c>
      <c r="K1461">
        <f t="shared" si="155"/>
        <v>0</v>
      </c>
      <c r="L1461">
        <f t="shared" si="156"/>
        <v>0</v>
      </c>
      <c r="M1461">
        <f t="shared" si="157"/>
        <v>0</v>
      </c>
      <c r="N1461">
        <f t="shared" si="158"/>
        <v>0</v>
      </c>
    </row>
    <row r="1462" spans="8:14" x14ac:dyDescent="0.4">
      <c r="H1462">
        <f t="shared" si="159"/>
        <v>0</v>
      </c>
      <c r="I1462">
        <f t="shared" si="160"/>
        <v>0</v>
      </c>
      <c r="J1462">
        <f t="shared" si="154"/>
        <v>0</v>
      </c>
      <c r="K1462">
        <f t="shared" si="155"/>
        <v>0</v>
      </c>
      <c r="L1462">
        <f t="shared" si="156"/>
        <v>0</v>
      </c>
      <c r="M1462">
        <f t="shared" si="157"/>
        <v>0</v>
      </c>
      <c r="N1462">
        <f t="shared" si="158"/>
        <v>0</v>
      </c>
    </row>
    <row r="1463" spans="8:14" x14ac:dyDescent="0.4">
      <c r="H1463">
        <f t="shared" si="159"/>
        <v>0</v>
      </c>
      <c r="I1463">
        <f t="shared" si="160"/>
        <v>0</v>
      </c>
      <c r="J1463">
        <f t="shared" si="154"/>
        <v>0</v>
      </c>
      <c r="K1463">
        <f t="shared" si="155"/>
        <v>0</v>
      </c>
      <c r="L1463">
        <f t="shared" si="156"/>
        <v>0</v>
      </c>
      <c r="M1463">
        <f t="shared" si="157"/>
        <v>0</v>
      </c>
      <c r="N1463">
        <f t="shared" si="158"/>
        <v>0</v>
      </c>
    </row>
    <row r="1464" spans="8:14" x14ac:dyDescent="0.4">
      <c r="H1464">
        <f t="shared" si="159"/>
        <v>0</v>
      </c>
      <c r="I1464">
        <f t="shared" si="160"/>
        <v>0</v>
      </c>
      <c r="J1464">
        <f t="shared" si="154"/>
        <v>0</v>
      </c>
      <c r="K1464">
        <f t="shared" si="155"/>
        <v>0</v>
      </c>
      <c r="L1464">
        <f t="shared" si="156"/>
        <v>0</v>
      </c>
      <c r="M1464">
        <f t="shared" si="157"/>
        <v>0</v>
      </c>
      <c r="N1464">
        <f t="shared" si="158"/>
        <v>0</v>
      </c>
    </row>
    <row r="1465" spans="8:14" x14ac:dyDescent="0.4">
      <c r="H1465">
        <f t="shared" si="159"/>
        <v>0</v>
      </c>
      <c r="I1465">
        <f t="shared" si="160"/>
        <v>0</v>
      </c>
      <c r="J1465">
        <f t="shared" si="154"/>
        <v>0</v>
      </c>
      <c r="K1465">
        <f t="shared" si="155"/>
        <v>0</v>
      </c>
      <c r="L1465">
        <f t="shared" si="156"/>
        <v>0</v>
      </c>
      <c r="M1465">
        <f t="shared" si="157"/>
        <v>0</v>
      </c>
      <c r="N1465">
        <f t="shared" si="158"/>
        <v>0</v>
      </c>
    </row>
    <row r="1466" spans="8:14" x14ac:dyDescent="0.4">
      <c r="H1466">
        <f t="shared" si="159"/>
        <v>0</v>
      </c>
      <c r="I1466">
        <f t="shared" si="160"/>
        <v>0</v>
      </c>
      <c r="J1466">
        <f t="shared" si="154"/>
        <v>0</v>
      </c>
      <c r="K1466">
        <f t="shared" si="155"/>
        <v>0</v>
      </c>
      <c r="L1466">
        <f t="shared" si="156"/>
        <v>0</v>
      </c>
      <c r="M1466">
        <f t="shared" si="157"/>
        <v>0</v>
      </c>
      <c r="N1466">
        <f t="shared" si="158"/>
        <v>0</v>
      </c>
    </row>
    <row r="1467" spans="8:14" x14ac:dyDescent="0.4">
      <c r="H1467">
        <f t="shared" si="159"/>
        <v>0</v>
      </c>
      <c r="I1467">
        <f t="shared" si="160"/>
        <v>0</v>
      </c>
      <c r="J1467">
        <f t="shared" si="154"/>
        <v>0</v>
      </c>
      <c r="K1467">
        <f t="shared" si="155"/>
        <v>0</v>
      </c>
      <c r="L1467">
        <f t="shared" si="156"/>
        <v>0</v>
      </c>
      <c r="M1467">
        <f t="shared" si="157"/>
        <v>0</v>
      </c>
      <c r="N1467">
        <f t="shared" si="158"/>
        <v>0</v>
      </c>
    </row>
    <row r="1468" spans="8:14" x14ac:dyDescent="0.4">
      <c r="H1468">
        <f t="shared" si="159"/>
        <v>0</v>
      </c>
      <c r="I1468">
        <f t="shared" si="160"/>
        <v>0</v>
      </c>
      <c r="J1468">
        <f t="shared" si="154"/>
        <v>0</v>
      </c>
      <c r="K1468">
        <f t="shared" si="155"/>
        <v>0</v>
      </c>
      <c r="L1468">
        <f t="shared" si="156"/>
        <v>0</v>
      </c>
      <c r="M1468">
        <f t="shared" si="157"/>
        <v>0</v>
      </c>
      <c r="N1468">
        <f t="shared" si="158"/>
        <v>0</v>
      </c>
    </row>
    <row r="1469" spans="8:14" x14ac:dyDescent="0.4">
      <c r="H1469">
        <f t="shared" si="159"/>
        <v>0</v>
      </c>
      <c r="I1469">
        <f t="shared" si="160"/>
        <v>0</v>
      </c>
      <c r="J1469">
        <f t="shared" si="154"/>
        <v>0</v>
      </c>
      <c r="K1469">
        <f t="shared" si="155"/>
        <v>0</v>
      </c>
      <c r="L1469">
        <f t="shared" si="156"/>
        <v>0</v>
      </c>
      <c r="M1469">
        <f t="shared" si="157"/>
        <v>0</v>
      </c>
      <c r="N1469">
        <f t="shared" si="158"/>
        <v>0</v>
      </c>
    </row>
    <row r="1470" spans="8:14" x14ac:dyDescent="0.4">
      <c r="H1470">
        <f t="shared" si="159"/>
        <v>0</v>
      </c>
      <c r="I1470">
        <f t="shared" si="160"/>
        <v>0</v>
      </c>
      <c r="J1470">
        <f t="shared" si="154"/>
        <v>0</v>
      </c>
      <c r="K1470">
        <f t="shared" si="155"/>
        <v>0</v>
      </c>
      <c r="L1470">
        <f t="shared" si="156"/>
        <v>0</v>
      </c>
      <c r="M1470">
        <f t="shared" si="157"/>
        <v>0</v>
      </c>
      <c r="N1470">
        <f t="shared" si="158"/>
        <v>0</v>
      </c>
    </row>
    <row r="1471" spans="8:14" x14ac:dyDescent="0.4">
      <c r="H1471">
        <f t="shared" si="159"/>
        <v>0</v>
      </c>
      <c r="I1471">
        <f t="shared" si="160"/>
        <v>0</v>
      </c>
      <c r="J1471">
        <f t="shared" si="154"/>
        <v>0</v>
      </c>
      <c r="K1471">
        <f t="shared" si="155"/>
        <v>0</v>
      </c>
      <c r="L1471">
        <f t="shared" si="156"/>
        <v>0</v>
      </c>
      <c r="M1471">
        <f t="shared" si="157"/>
        <v>0</v>
      </c>
      <c r="N1471">
        <f t="shared" si="158"/>
        <v>0</v>
      </c>
    </row>
    <row r="1472" spans="8:14" x14ac:dyDescent="0.4">
      <c r="H1472">
        <f t="shared" si="159"/>
        <v>0</v>
      </c>
      <c r="I1472">
        <f t="shared" si="160"/>
        <v>0</v>
      </c>
      <c r="J1472">
        <f t="shared" si="154"/>
        <v>0</v>
      </c>
      <c r="K1472">
        <f t="shared" si="155"/>
        <v>0</v>
      </c>
      <c r="L1472">
        <f t="shared" si="156"/>
        <v>0</v>
      </c>
      <c r="M1472">
        <f t="shared" si="157"/>
        <v>0</v>
      </c>
      <c r="N1472">
        <f t="shared" si="158"/>
        <v>0</v>
      </c>
    </row>
    <row r="1473" spans="8:14" x14ac:dyDescent="0.4">
      <c r="H1473">
        <f t="shared" si="159"/>
        <v>0</v>
      </c>
      <c r="I1473">
        <f t="shared" si="160"/>
        <v>0</v>
      </c>
      <c r="J1473">
        <f t="shared" si="154"/>
        <v>0</v>
      </c>
      <c r="K1473">
        <f t="shared" si="155"/>
        <v>0</v>
      </c>
      <c r="L1473">
        <f t="shared" si="156"/>
        <v>0</v>
      </c>
      <c r="M1473">
        <f t="shared" si="157"/>
        <v>0</v>
      </c>
      <c r="N1473">
        <f t="shared" si="158"/>
        <v>0</v>
      </c>
    </row>
    <row r="1474" spans="8:14" x14ac:dyDescent="0.4">
      <c r="H1474">
        <f t="shared" si="159"/>
        <v>0</v>
      </c>
      <c r="I1474">
        <f t="shared" si="160"/>
        <v>0</v>
      </c>
      <c r="J1474">
        <f t="shared" si="154"/>
        <v>0</v>
      </c>
      <c r="K1474">
        <f t="shared" si="155"/>
        <v>0</v>
      </c>
      <c r="L1474">
        <f t="shared" si="156"/>
        <v>0</v>
      </c>
      <c r="M1474">
        <f t="shared" si="157"/>
        <v>0</v>
      </c>
      <c r="N1474">
        <f t="shared" si="158"/>
        <v>0</v>
      </c>
    </row>
    <row r="1475" spans="8:14" x14ac:dyDescent="0.4">
      <c r="H1475">
        <f t="shared" si="159"/>
        <v>0</v>
      </c>
      <c r="I1475">
        <f t="shared" si="160"/>
        <v>0</v>
      </c>
      <c r="J1475">
        <f t="shared" si="154"/>
        <v>0</v>
      </c>
      <c r="K1475">
        <f t="shared" si="155"/>
        <v>0</v>
      </c>
      <c r="L1475">
        <f t="shared" si="156"/>
        <v>0</v>
      </c>
      <c r="M1475">
        <f t="shared" si="157"/>
        <v>0</v>
      </c>
      <c r="N1475">
        <f t="shared" si="158"/>
        <v>0</v>
      </c>
    </row>
    <row r="1476" spans="8:14" x14ac:dyDescent="0.4">
      <c r="H1476">
        <f t="shared" si="159"/>
        <v>0</v>
      </c>
      <c r="I1476">
        <f t="shared" si="160"/>
        <v>0</v>
      </c>
      <c r="J1476">
        <f t="shared" si="154"/>
        <v>0</v>
      </c>
      <c r="K1476">
        <f t="shared" si="155"/>
        <v>0</v>
      </c>
      <c r="L1476">
        <f t="shared" si="156"/>
        <v>0</v>
      </c>
      <c r="M1476">
        <f t="shared" si="157"/>
        <v>0</v>
      </c>
      <c r="N1476">
        <f t="shared" si="158"/>
        <v>0</v>
      </c>
    </row>
    <row r="1477" spans="8:14" x14ac:dyDescent="0.4">
      <c r="H1477">
        <f t="shared" si="159"/>
        <v>0</v>
      </c>
      <c r="I1477">
        <f t="shared" si="160"/>
        <v>0</v>
      </c>
      <c r="J1477">
        <f t="shared" ref="J1477:J1540" si="161">COUNTIF(C1477,"Transoesophageal echo")</f>
        <v>0</v>
      </c>
      <c r="K1477">
        <f t="shared" ref="K1477:K1540" si="162">COUNTIF(C1477,"DC cardioversion")</f>
        <v>0</v>
      </c>
      <c r="L1477">
        <f t="shared" ref="L1477:L1540" si="163">COUNTIF(C1477,"Holter monitor")</f>
        <v>0</v>
      </c>
      <c r="M1477">
        <f t="shared" ref="M1477:M1540" si="164">COUNTIF(C1477,"Exercise stress test")</f>
        <v>0</v>
      </c>
      <c r="N1477">
        <f t="shared" ref="N1477:N1540" si="165">COUNTIF(C1477,"Stress echo (DSE / ESE)")</f>
        <v>0</v>
      </c>
    </row>
    <row r="1478" spans="8:14" x14ac:dyDescent="0.4">
      <c r="H1478">
        <f t="shared" ref="H1478:H1541" si="166">COUNTIF(C1478,"Transthoracic echo")</f>
        <v>0</v>
      </c>
      <c r="I1478">
        <f t="shared" ref="I1478:I1541" si="167">COUNTIF(C1478,"ECHO report")</f>
        <v>0</v>
      </c>
      <c r="J1478">
        <f t="shared" si="161"/>
        <v>0</v>
      </c>
      <c r="K1478">
        <f t="shared" si="162"/>
        <v>0</v>
      </c>
      <c r="L1478">
        <f t="shared" si="163"/>
        <v>0</v>
      </c>
      <c r="M1478">
        <f t="shared" si="164"/>
        <v>0</v>
      </c>
      <c r="N1478">
        <f t="shared" si="165"/>
        <v>0</v>
      </c>
    </row>
    <row r="1479" spans="8:14" x14ac:dyDescent="0.4">
      <c r="H1479">
        <f t="shared" si="166"/>
        <v>0</v>
      </c>
      <c r="I1479">
        <f t="shared" si="167"/>
        <v>0</v>
      </c>
      <c r="J1479">
        <f t="shared" si="161"/>
        <v>0</v>
      </c>
      <c r="K1479">
        <f t="shared" si="162"/>
        <v>0</v>
      </c>
      <c r="L1479">
        <f t="shared" si="163"/>
        <v>0</v>
      </c>
      <c r="M1479">
        <f t="shared" si="164"/>
        <v>0</v>
      </c>
      <c r="N1479">
        <f t="shared" si="165"/>
        <v>0</v>
      </c>
    </row>
    <row r="1480" spans="8:14" x14ac:dyDescent="0.4">
      <c r="H1480">
        <f t="shared" si="166"/>
        <v>0</v>
      </c>
      <c r="I1480">
        <f t="shared" si="167"/>
        <v>0</v>
      </c>
      <c r="J1480">
        <f t="shared" si="161"/>
        <v>0</v>
      </c>
      <c r="K1480">
        <f t="shared" si="162"/>
        <v>0</v>
      </c>
      <c r="L1480">
        <f t="shared" si="163"/>
        <v>0</v>
      </c>
      <c r="M1480">
        <f t="shared" si="164"/>
        <v>0</v>
      </c>
      <c r="N1480">
        <f t="shared" si="165"/>
        <v>0</v>
      </c>
    </row>
    <row r="1481" spans="8:14" x14ac:dyDescent="0.4">
      <c r="H1481">
        <f t="shared" si="166"/>
        <v>0</v>
      </c>
      <c r="I1481">
        <f t="shared" si="167"/>
        <v>0</v>
      </c>
      <c r="J1481">
        <f t="shared" si="161"/>
        <v>0</v>
      </c>
      <c r="K1481">
        <f t="shared" si="162"/>
        <v>0</v>
      </c>
      <c r="L1481">
        <f t="shared" si="163"/>
        <v>0</v>
      </c>
      <c r="M1481">
        <f t="shared" si="164"/>
        <v>0</v>
      </c>
      <c r="N1481">
        <f t="shared" si="165"/>
        <v>0</v>
      </c>
    </row>
    <row r="1482" spans="8:14" x14ac:dyDescent="0.4">
      <c r="H1482">
        <f t="shared" si="166"/>
        <v>0</v>
      </c>
      <c r="I1482">
        <f t="shared" si="167"/>
        <v>0</v>
      </c>
      <c r="J1482">
        <f t="shared" si="161"/>
        <v>0</v>
      </c>
      <c r="K1482">
        <f t="shared" si="162"/>
        <v>0</v>
      </c>
      <c r="L1482">
        <f t="shared" si="163"/>
        <v>0</v>
      </c>
      <c r="M1482">
        <f t="shared" si="164"/>
        <v>0</v>
      </c>
      <c r="N1482">
        <f t="shared" si="165"/>
        <v>0</v>
      </c>
    </row>
    <row r="1483" spans="8:14" x14ac:dyDescent="0.4">
      <c r="H1483">
        <f t="shared" si="166"/>
        <v>0</v>
      </c>
      <c r="I1483">
        <f t="shared" si="167"/>
        <v>0</v>
      </c>
      <c r="J1483">
        <f t="shared" si="161"/>
        <v>0</v>
      </c>
      <c r="K1483">
        <f t="shared" si="162"/>
        <v>0</v>
      </c>
      <c r="L1483">
        <f t="shared" si="163"/>
        <v>0</v>
      </c>
      <c r="M1483">
        <f t="shared" si="164"/>
        <v>0</v>
      </c>
      <c r="N1483">
        <f t="shared" si="165"/>
        <v>0</v>
      </c>
    </row>
    <row r="1484" spans="8:14" x14ac:dyDescent="0.4">
      <c r="H1484">
        <f t="shared" si="166"/>
        <v>0</v>
      </c>
      <c r="I1484">
        <f t="shared" si="167"/>
        <v>0</v>
      </c>
      <c r="J1484">
        <f t="shared" si="161"/>
        <v>0</v>
      </c>
      <c r="K1484">
        <f t="shared" si="162"/>
        <v>0</v>
      </c>
      <c r="L1484">
        <f t="shared" si="163"/>
        <v>0</v>
      </c>
      <c r="M1484">
        <f t="shared" si="164"/>
        <v>0</v>
      </c>
      <c r="N1484">
        <f t="shared" si="165"/>
        <v>0</v>
      </c>
    </row>
    <row r="1485" spans="8:14" x14ac:dyDescent="0.4">
      <c r="H1485">
        <f t="shared" si="166"/>
        <v>0</v>
      </c>
      <c r="I1485">
        <f t="shared" si="167"/>
        <v>0</v>
      </c>
      <c r="J1485">
        <f t="shared" si="161"/>
        <v>0</v>
      </c>
      <c r="K1485">
        <f t="shared" si="162"/>
        <v>0</v>
      </c>
      <c r="L1485">
        <f t="shared" si="163"/>
        <v>0</v>
      </c>
      <c r="M1485">
        <f t="shared" si="164"/>
        <v>0</v>
      </c>
      <c r="N1485">
        <f t="shared" si="165"/>
        <v>0</v>
      </c>
    </row>
    <row r="1486" spans="8:14" x14ac:dyDescent="0.4">
      <c r="H1486">
        <f t="shared" si="166"/>
        <v>0</v>
      </c>
      <c r="I1486">
        <f t="shared" si="167"/>
        <v>0</v>
      </c>
      <c r="J1486">
        <f t="shared" si="161"/>
        <v>0</v>
      </c>
      <c r="K1486">
        <f t="shared" si="162"/>
        <v>0</v>
      </c>
      <c r="L1486">
        <f t="shared" si="163"/>
        <v>0</v>
      </c>
      <c r="M1486">
        <f t="shared" si="164"/>
        <v>0</v>
      </c>
      <c r="N1486">
        <f t="shared" si="165"/>
        <v>0</v>
      </c>
    </row>
    <row r="1487" spans="8:14" x14ac:dyDescent="0.4">
      <c r="H1487">
        <f t="shared" si="166"/>
        <v>0</v>
      </c>
      <c r="I1487">
        <f t="shared" si="167"/>
        <v>0</v>
      </c>
      <c r="J1487">
        <f t="shared" si="161"/>
        <v>0</v>
      </c>
      <c r="K1487">
        <f t="shared" si="162"/>
        <v>0</v>
      </c>
      <c r="L1487">
        <f t="shared" si="163"/>
        <v>0</v>
      </c>
      <c r="M1487">
        <f t="shared" si="164"/>
        <v>0</v>
      </c>
      <c r="N1487">
        <f t="shared" si="165"/>
        <v>0</v>
      </c>
    </row>
    <row r="1488" spans="8:14" x14ac:dyDescent="0.4">
      <c r="H1488">
        <f t="shared" si="166"/>
        <v>0</v>
      </c>
      <c r="I1488">
        <f t="shared" si="167"/>
        <v>0</v>
      </c>
      <c r="J1488">
        <f t="shared" si="161"/>
        <v>0</v>
      </c>
      <c r="K1488">
        <f t="shared" si="162"/>
        <v>0</v>
      </c>
      <c r="L1488">
        <f t="shared" si="163"/>
        <v>0</v>
      </c>
      <c r="M1488">
        <f t="shared" si="164"/>
        <v>0</v>
      </c>
      <c r="N1488">
        <f t="shared" si="165"/>
        <v>0</v>
      </c>
    </row>
    <row r="1489" spans="8:14" x14ac:dyDescent="0.4">
      <c r="H1489">
        <f t="shared" si="166"/>
        <v>0</v>
      </c>
      <c r="I1489">
        <f t="shared" si="167"/>
        <v>0</v>
      </c>
      <c r="J1489">
        <f t="shared" si="161"/>
        <v>0</v>
      </c>
      <c r="K1489">
        <f t="shared" si="162"/>
        <v>0</v>
      </c>
      <c r="L1489">
        <f t="shared" si="163"/>
        <v>0</v>
      </c>
      <c r="M1489">
        <f t="shared" si="164"/>
        <v>0</v>
      </c>
      <c r="N1489">
        <f t="shared" si="165"/>
        <v>0</v>
      </c>
    </row>
    <row r="1490" spans="8:14" x14ac:dyDescent="0.4">
      <c r="H1490">
        <f t="shared" si="166"/>
        <v>0</v>
      </c>
      <c r="I1490">
        <f t="shared" si="167"/>
        <v>0</v>
      </c>
      <c r="J1490">
        <f t="shared" si="161"/>
        <v>0</v>
      </c>
      <c r="K1490">
        <f t="shared" si="162"/>
        <v>0</v>
      </c>
      <c r="L1490">
        <f t="shared" si="163"/>
        <v>0</v>
      </c>
      <c r="M1490">
        <f t="shared" si="164"/>
        <v>0</v>
      </c>
      <c r="N1490">
        <f t="shared" si="165"/>
        <v>0</v>
      </c>
    </row>
    <row r="1491" spans="8:14" x14ac:dyDescent="0.4">
      <c r="H1491">
        <f t="shared" si="166"/>
        <v>0</v>
      </c>
      <c r="I1491">
        <f t="shared" si="167"/>
        <v>0</v>
      </c>
      <c r="J1491">
        <f t="shared" si="161"/>
        <v>0</v>
      </c>
      <c r="K1491">
        <f t="shared" si="162"/>
        <v>0</v>
      </c>
      <c r="L1491">
        <f t="shared" si="163"/>
        <v>0</v>
      </c>
      <c r="M1491">
        <f t="shared" si="164"/>
        <v>0</v>
      </c>
      <c r="N1491">
        <f t="shared" si="165"/>
        <v>0</v>
      </c>
    </row>
    <row r="1492" spans="8:14" x14ac:dyDescent="0.4">
      <c r="H1492">
        <f t="shared" si="166"/>
        <v>0</v>
      </c>
      <c r="I1492">
        <f t="shared" si="167"/>
        <v>0</v>
      </c>
      <c r="J1492">
        <f t="shared" si="161"/>
        <v>0</v>
      </c>
      <c r="K1492">
        <f t="shared" si="162"/>
        <v>0</v>
      </c>
      <c r="L1492">
        <f t="shared" si="163"/>
        <v>0</v>
      </c>
      <c r="M1492">
        <f t="shared" si="164"/>
        <v>0</v>
      </c>
      <c r="N1492">
        <f t="shared" si="165"/>
        <v>0</v>
      </c>
    </row>
    <row r="1493" spans="8:14" x14ac:dyDescent="0.4">
      <c r="H1493">
        <f t="shared" si="166"/>
        <v>0</v>
      </c>
      <c r="I1493">
        <f t="shared" si="167"/>
        <v>0</v>
      </c>
      <c r="J1493">
        <f t="shared" si="161"/>
        <v>0</v>
      </c>
      <c r="K1493">
        <f t="shared" si="162"/>
        <v>0</v>
      </c>
      <c r="L1493">
        <f t="shared" si="163"/>
        <v>0</v>
      </c>
      <c r="M1493">
        <f t="shared" si="164"/>
        <v>0</v>
      </c>
      <c r="N1493">
        <f t="shared" si="165"/>
        <v>0</v>
      </c>
    </row>
    <row r="1494" spans="8:14" x14ac:dyDescent="0.4">
      <c r="H1494">
        <f t="shared" si="166"/>
        <v>0</v>
      </c>
      <c r="I1494">
        <f t="shared" si="167"/>
        <v>0</v>
      </c>
      <c r="J1494">
        <f t="shared" si="161"/>
        <v>0</v>
      </c>
      <c r="K1494">
        <f t="shared" si="162"/>
        <v>0</v>
      </c>
      <c r="L1494">
        <f t="shared" si="163"/>
        <v>0</v>
      </c>
      <c r="M1494">
        <f t="shared" si="164"/>
        <v>0</v>
      </c>
      <c r="N1494">
        <f t="shared" si="165"/>
        <v>0</v>
      </c>
    </row>
    <row r="1495" spans="8:14" x14ac:dyDescent="0.4">
      <c r="H1495">
        <f t="shared" si="166"/>
        <v>0</v>
      </c>
      <c r="I1495">
        <f t="shared" si="167"/>
        <v>0</v>
      </c>
      <c r="J1495">
        <f t="shared" si="161"/>
        <v>0</v>
      </c>
      <c r="K1495">
        <f t="shared" si="162"/>
        <v>0</v>
      </c>
      <c r="L1495">
        <f t="shared" si="163"/>
        <v>0</v>
      </c>
      <c r="M1495">
        <f t="shared" si="164"/>
        <v>0</v>
      </c>
      <c r="N1495">
        <f t="shared" si="165"/>
        <v>0</v>
      </c>
    </row>
    <row r="1496" spans="8:14" x14ac:dyDescent="0.4">
      <c r="H1496">
        <f t="shared" si="166"/>
        <v>0</v>
      </c>
      <c r="I1496">
        <f t="shared" si="167"/>
        <v>0</v>
      </c>
      <c r="J1496">
        <f t="shared" si="161"/>
        <v>0</v>
      </c>
      <c r="K1496">
        <f t="shared" si="162"/>
        <v>0</v>
      </c>
      <c r="L1496">
        <f t="shared" si="163"/>
        <v>0</v>
      </c>
      <c r="M1496">
        <f t="shared" si="164"/>
        <v>0</v>
      </c>
      <c r="N1496">
        <f t="shared" si="165"/>
        <v>0</v>
      </c>
    </row>
    <row r="1497" spans="8:14" x14ac:dyDescent="0.4">
      <c r="H1497">
        <f t="shared" si="166"/>
        <v>0</v>
      </c>
      <c r="I1497">
        <f t="shared" si="167"/>
        <v>0</v>
      </c>
      <c r="J1497">
        <f t="shared" si="161"/>
        <v>0</v>
      </c>
      <c r="K1497">
        <f t="shared" si="162"/>
        <v>0</v>
      </c>
      <c r="L1497">
        <f t="shared" si="163"/>
        <v>0</v>
      </c>
      <c r="M1497">
        <f t="shared" si="164"/>
        <v>0</v>
      </c>
      <c r="N1497">
        <f t="shared" si="165"/>
        <v>0</v>
      </c>
    </row>
    <row r="1498" spans="8:14" x14ac:dyDescent="0.4">
      <c r="H1498">
        <f t="shared" si="166"/>
        <v>0</v>
      </c>
      <c r="I1498">
        <f t="shared" si="167"/>
        <v>0</v>
      </c>
      <c r="J1498">
        <f t="shared" si="161"/>
        <v>0</v>
      </c>
      <c r="K1498">
        <f t="shared" si="162"/>
        <v>0</v>
      </c>
      <c r="L1498">
        <f t="shared" si="163"/>
        <v>0</v>
      </c>
      <c r="M1498">
        <f t="shared" si="164"/>
        <v>0</v>
      </c>
      <c r="N1498">
        <f t="shared" si="165"/>
        <v>0</v>
      </c>
    </row>
    <row r="1499" spans="8:14" x14ac:dyDescent="0.4">
      <c r="H1499">
        <f t="shared" si="166"/>
        <v>0</v>
      </c>
      <c r="I1499">
        <f t="shared" si="167"/>
        <v>0</v>
      </c>
      <c r="J1499">
        <f t="shared" si="161"/>
        <v>0</v>
      </c>
      <c r="K1499">
        <f t="shared" si="162"/>
        <v>0</v>
      </c>
      <c r="L1499">
        <f t="shared" si="163"/>
        <v>0</v>
      </c>
      <c r="M1499">
        <f t="shared" si="164"/>
        <v>0</v>
      </c>
      <c r="N1499">
        <f t="shared" si="165"/>
        <v>0</v>
      </c>
    </row>
    <row r="1500" spans="8:14" x14ac:dyDescent="0.4">
      <c r="H1500">
        <f t="shared" si="166"/>
        <v>0</v>
      </c>
      <c r="I1500">
        <f t="shared" si="167"/>
        <v>0</v>
      </c>
      <c r="J1500">
        <f t="shared" si="161"/>
        <v>0</v>
      </c>
      <c r="K1500">
        <f t="shared" si="162"/>
        <v>0</v>
      </c>
      <c r="L1500">
        <f t="shared" si="163"/>
        <v>0</v>
      </c>
      <c r="M1500">
        <f t="shared" si="164"/>
        <v>0</v>
      </c>
      <c r="N1500">
        <f t="shared" si="165"/>
        <v>0</v>
      </c>
    </row>
    <row r="1501" spans="8:14" x14ac:dyDescent="0.4">
      <c r="H1501">
        <f t="shared" si="166"/>
        <v>0</v>
      </c>
      <c r="I1501">
        <f t="shared" si="167"/>
        <v>0</v>
      </c>
      <c r="J1501">
        <f t="shared" si="161"/>
        <v>0</v>
      </c>
      <c r="K1501">
        <f t="shared" si="162"/>
        <v>0</v>
      </c>
      <c r="L1501">
        <f t="shared" si="163"/>
        <v>0</v>
      </c>
      <c r="M1501">
        <f t="shared" si="164"/>
        <v>0</v>
      </c>
      <c r="N1501">
        <f t="shared" si="165"/>
        <v>0</v>
      </c>
    </row>
    <row r="1502" spans="8:14" x14ac:dyDescent="0.4">
      <c r="H1502">
        <f t="shared" si="166"/>
        <v>0</v>
      </c>
      <c r="I1502">
        <f t="shared" si="167"/>
        <v>0</v>
      </c>
      <c r="J1502">
        <f t="shared" si="161"/>
        <v>0</v>
      </c>
      <c r="K1502">
        <f t="shared" si="162"/>
        <v>0</v>
      </c>
      <c r="L1502">
        <f t="shared" si="163"/>
        <v>0</v>
      </c>
      <c r="M1502">
        <f t="shared" si="164"/>
        <v>0</v>
      </c>
      <c r="N1502">
        <f t="shared" si="165"/>
        <v>0</v>
      </c>
    </row>
    <row r="1503" spans="8:14" x14ac:dyDescent="0.4">
      <c r="H1503">
        <f t="shared" si="166"/>
        <v>0</v>
      </c>
      <c r="I1503">
        <f t="shared" si="167"/>
        <v>0</v>
      </c>
      <c r="J1503">
        <f t="shared" si="161"/>
        <v>0</v>
      </c>
      <c r="K1503">
        <f t="shared" si="162"/>
        <v>0</v>
      </c>
      <c r="L1503">
        <f t="shared" si="163"/>
        <v>0</v>
      </c>
      <c r="M1503">
        <f t="shared" si="164"/>
        <v>0</v>
      </c>
      <c r="N1503">
        <f t="shared" si="165"/>
        <v>0</v>
      </c>
    </row>
    <row r="1504" spans="8:14" x14ac:dyDescent="0.4">
      <c r="H1504">
        <f t="shared" si="166"/>
        <v>0</v>
      </c>
      <c r="I1504">
        <f t="shared" si="167"/>
        <v>0</v>
      </c>
      <c r="J1504">
        <f t="shared" si="161"/>
        <v>0</v>
      </c>
      <c r="K1504">
        <f t="shared" si="162"/>
        <v>0</v>
      </c>
      <c r="L1504">
        <f t="shared" si="163"/>
        <v>0</v>
      </c>
      <c r="M1504">
        <f t="shared" si="164"/>
        <v>0</v>
      </c>
      <c r="N1504">
        <f t="shared" si="165"/>
        <v>0</v>
      </c>
    </row>
    <row r="1505" spans="8:14" x14ac:dyDescent="0.4">
      <c r="H1505">
        <f t="shared" si="166"/>
        <v>0</v>
      </c>
      <c r="I1505">
        <f t="shared" si="167"/>
        <v>0</v>
      </c>
      <c r="J1505">
        <f t="shared" si="161"/>
        <v>0</v>
      </c>
      <c r="K1505">
        <f t="shared" si="162"/>
        <v>0</v>
      </c>
      <c r="L1505">
        <f t="shared" si="163"/>
        <v>0</v>
      </c>
      <c r="M1505">
        <f t="shared" si="164"/>
        <v>0</v>
      </c>
      <c r="N1505">
        <f t="shared" si="165"/>
        <v>0</v>
      </c>
    </row>
    <row r="1506" spans="8:14" x14ac:dyDescent="0.4">
      <c r="H1506">
        <f t="shared" si="166"/>
        <v>0</v>
      </c>
      <c r="I1506">
        <f t="shared" si="167"/>
        <v>0</v>
      </c>
      <c r="J1506">
        <f t="shared" si="161"/>
        <v>0</v>
      </c>
      <c r="K1506">
        <f t="shared" si="162"/>
        <v>0</v>
      </c>
      <c r="L1506">
        <f t="shared" si="163"/>
        <v>0</v>
      </c>
      <c r="M1506">
        <f t="shared" si="164"/>
        <v>0</v>
      </c>
      <c r="N1506">
        <f t="shared" si="165"/>
        <v>0</v>
      </c>
    </row>
    <row r="1507" spans="8:14" x14ac:dyDescent="0.4">
      <c r="H1507">
        <f t="shared" si="166"/>
        <v>0</v>
      </c>
      <c r="I1507">
        <f t="shared" si="167"/>
        <v>0</v>
      </c>
      <c r="J1507">
        <f t="shared" si="161"/>
        <v>0</v>
      </c>
      <c r="K1507">
        <f t="shared" si="162"/>
        <v>0</v>
      </c>
      <c r="L1507">
        <f t="shared" si="163"/>
        <v>0</v>
      </c>
      <c r="M1507">
        <f t="shared" si="164"/>
        <v>0</v>
      </c>
      <c r="N1507">
        <f t="shared" si="165"/>
        <v>0</v>
      </c>
    </row>
    <row r="1508" spans="8:14" x14ac:dyDescent="0.4">
      <c r="H1508">
        <f t="shared" si="166"/>
        <v>0</v>
      </c>
      <c r="I1508">
        <f t="shared" si="167"/>
        <v>0</v>
      </c>
      <c r="J1508">
        <f t="shared" si="161"/>
        <v>0</v>
      </c>
      <c r="K1508">
        <f t="shared" si="162"/>
        <v>0</v>
      </c>
      <c r="L1508">
        <f t="shared" si="163"/>
        <v>0</v>
      </c>
      <c r="M1508">
        <f t="shared" si="164"/>
        <v>0</v>
      </c>
      <c r="N1508">
        <f t="shared" si="165"/>
        <v>0</v>
      </c>
    </row>
    <row r="1509" spans="8:14" x14ac:dyDescent="0.4">
      <c r="H1509">
        <f t="shared" si="166"/>
        <v>0</v>
      </c>
      <c r="I1509">
        <f t="shared" si="167"/>
        <v>0</v>
      </c>
      <c r="J1509">
        <f t="shared" si="161"/>
        <v>0</v>
      </c>
      <c r="K1509">
        <f t="shared" si="162"/>
        <v>0</v>
      </c>
      <c r="L1509">
        <f t="shared" si="163"/>
        <v>0</v>
      </c>
      <c r="M1509">
        <f t="shared" si="164"/>
        <v>0</v>
      </c>
      <c r="N1509">
        <f t="shared" si="165"/>
        <v>0</v>
      </c>
    </row>
    <row r="1510" spans="8:14" x14ac:dyDescent="0.4">
      <c r="H1510">
        <f t="shared" si="166"/>
        <v>0</v>
      </c>
      <c r="I1510">
        <f t="shared" si="167"/>
        <v>0</v>
      </c>
      <c r="J1510">
        <f t="shared" si="161"/>
        <v>0</v>
      </c>
      <c r="K1510">
        <f t="shared" si="162"/>
        <v>0</v>
      </c>
      <c r="L1510">
        <f t="shared" si="163"/>
        <v>0</v>
      </c>
      <c r="M1510">
        <f t="shared" si="164"/>
        <v>0</v>
      </c>
      <c r="N1510">
        <f t="shared" si="165"/>
        <v>0</v>
      </c>
    </row>
    <row r="1511" spans="8:14" x14ac:dyDescent="0.4">
      <c r="H1511">
        <f t="shared" si="166"/>
        <v>0</v>
      </c>
      <c r="I1511">
        <f t="shared" si="167"/>
        <v>0</v>
      </c>
      <c r="J1511">
        <f t="shared" si="161"/>
        <v>0</v>
      </c>
      <c r="K1511">
        <f t="shared" si="162"/>
        <v>0</v>
      </c>
      <c r="L1511">
        <f t="shared" si="163"/>
        <v>0</v>
      </c>
      <c r="M1511">
        <f t="shared" si="164"/>
        <v>0</v>
      </c>
      <c r="N1511">
        <f t="shared" si="165"/>
        <v>0</v>
      </c>
    </row>
    <row r="1512" spans="8:14" x14ac:dyDescent="0.4">
      <c r="H1512">
        <f t="shared" si="166"/>
        <v>0</v>
      </c>
      <c r="I1512">
        <f t="shared" si="167"/>
        <v>0</v>
      </c>
      <c r="J1512">
        <f t="shared" si="161"/>
        <v>0</v>
      </c>
      <c r="K1512">
        <f t="shared" si="162"/>
        <v>0</v>
      </c>
      <c r="L1512">
        <f t="shared" si="163"/>
        <v>0</v>
      </c>
      <c r="M1512">
        <f t="shared" si="164"/>
        <v>0</v>
      </c>
      <c r="N1512">
        <f t="shared" si="165"/>
        <v>0</v>
      </c>
    </row>
    <row r="1513" spans="8:14" x14ac:dyDescent="0.4">
      <c r="H1513">
        <f t="shared" si="166"/>
        <v>0</v>
      </c>
      <c r="I1513">
        <f t="shared" si="167"/>
        <v>0</v>
      </c>
      <c r="J1513">
        <f t="shared" si="161"/>
        <v>0</v>
      </c>
      <c r="K1513">
        <f t="shared" si="162"/>
        <v>0</v>
      </c>
      <c r="L1513">
        <f t="shared" si="163"/>
        <v>0</v>
      </c>
      <c r="M1513">
        <f t="shared" si="164"/>
        <v>0</v>
      </c>
      <c r="N1513">
        <f t="shared" si="165"/>
        <v>0</v>
      </c>
    </row>
    <row r="1514" spans="8:14" x14ac:dyDescent="0.4">
      <c r="H1514">
        <f t="shared" si="166"/>
        <v>0</v>
      </c>
      <c r="I1514">
        <f t="shared" si="167"/>
        <v>0</v>
      </c>
      <c r="J1514">
        <f t="shared" si="161"/>
        <v>0</v>
      </c>
      <c r="K1514">
        <f t="shared" si="162"/>
        <v>0</v>
      </c>
      <c r="L1514">
        <f t="shared" si="163"/>
        <v>0</v>
      </c>
      <c r="M1514">
        <f t="shared" si="164"/>
        <v>0</v>
      </c>
      <c r="N1514">
        <f t="shared" si="165"/>
        <v>0</v>
      </c>
    </row>
    <row r="1515" spans="8:14" x14ac:dyDescent="0.4">
      <c r="H1515">
        <f t="shared" si="166"/>
        <v>0</v>
      </c>
      <c r="I1515">
        <f t="shared" si="167"/>
        <v>0</v>
      </c>
      <c r="J1515">
        <f t="shared" si="161"/>
        <v>0</v>
      </c>
      <c r="K1515">
        <f t="shared" si="162"/>
        <v>0</v>
      </c>
      <c r="L1515">
        <f t="shared" si="163"/>
        <v>0</v>
      </c>
      <c r="M1515">
        <f t="shared" si="164"/>
        <v>0</v>
      </c>
      <c r="N1515">
        <f t="shared" si="165"/>
        <v>0</v>
      </c>
    </row>
    <row r="1516" spans="8:14" x14ac:dyDescent="0.4">
      <c r="H1516">
        <f t="shared" si="166"/>
        <v>0</v>
      </c>
      <c r="I1516">
        <f t="shared" si="167"/>
        <v>0</v>
      </c>
      <c r="J1516">
        <f t="shared" si="161"/>
        <v>0</v>
      </c>
      <c r="K1516">
        <f t="shared" si="162"/>
        <v>0</v>
      </c>
      <c r="L1516">
        <f t="shared" si="163"/>
        <v>0</v>
      </c>
      <c r="M1516">
        <f t="shared" si="164"/>
        <v>0</v>
      </c>
      <c r="N1516">
        <f t="shared" si="165"/>
        <v>0</v>
      </c>
    </row>
    <row r="1517" spans="8:14" x14ac:dyDescent="0.4">
      <c r="H1517">
        <f t="shared" si="166"/>
        <v>0</v>
      </c>
      <c r="I1517">
        <f t="shared" si="167"/>
        <v>0</v>
      </c>
      <c r="J1517">
        <f t="shared" si="161"/>
        <v>0</v>
      </c>
      <c r="K1517">
        <f t="shared" si="162"/>
        <v>0</v>
      </c>
      <c r="L1517">
        <f t="shared" si="163"/>
        <v>0</v>
      </c>
      <c r="M1517">
        <f t="shared" si="164"/>
        <v>0</v>
      </c>
      <c r="N1517">
        <f t="shared" si="165"/>
        <v>0</v>
      </c>
    </row>
    <row r="1518" spans="8:14" x14ac:dyDescent="0.4">
      <c r="H1518">
        <f t="shared" si="166"/>
        <v>0</v>
      </c>
      <c r="I1518">
        <f t="shared" si="167"/>
        <v>0</v>
      </c>
      <c r="J1518">
        <f t="shared" si="161"/>
        <v>0</v>
      </c>
      <c r="K1518">
        <f t="shared" si="162"/>
        <v>0</v>
      </c>
      <c r="L1518">
        <f t="shared" si="163"/>
        <v>0</v>
      </c>
      <c r="M1518">
        <f t="shared" si="164"/>
        <v>0</v>
      </c>
      <c r="N1518">
        <f t="shared" si="165"/>
        <v>0</v>
      </c>
    </row>
    <row r="1519" spans="8:14" x14ac:dyDescent="0.4">
      <c r="H1519">
        <f t="shared" si="166"/>
        <v>0</v>
      </c>
      <c r="I1519">
        <f t="shared" si="167"/>
        <v>0</v>
      </c>
      <c r="J1519">
        <f t="shared" si="161"/>
        <v>0</v>
      </c>
      <c r="K1519">
        <f t="shared" si="162"/>
        <v>0</v>
      </c>
      <c r="L1519">
        <f t="shared" si="163"/>
        <v>0</v>
      </c>
      <c r="M1519">
        <f t="shared" si="164"/>
        <v>0</v>
      </c>
      <c r="N1519">
        <f t="shared" si="165"/>
        <v>0</v>
      </c>
    </row>
    <row r="1520" spans="8:14" x14ac:dyDescent="0.4">
      <c r="H1520">
        <f t="shared" si="166"/>
        <v>0</v>
      </c>
      <c r="I1520">
        <f t="shared" si="167"/>
        <v>0</v>
      </c>
      <c r="J1520">
        <f t="shared" si="161"/>
        <v>0</v>
      </c>
      <c r="K1520">
        <f t="shared" si="162"/>
        <v>0</v>
      </c>
      <c r="L1520">
        <f t="shared" si="163"/>
        <v>0</v>
      </c>
      <c r="M1520">
        <f t="shared" si="164"/>
        <v>0</v>
      </c>
      <c r="N1520">
        <f t="shared" si="165"/>
        <v>0</v>
      </c>
    </row>
    <row r="1521" spans="8:14" x14ac:dyDescent="0.4">
      <c r="H1521">
        <f t="shared" si="166"/>
        <v>0</v>
      </c>
      <c r="I1521">
        <f t="shared" si="167"/>
        <v>0</v>
      </c>
      <c r="J1521">
        <f t="shared" si="161"/>
        <v>0</v>
      </c>
      <c r="K1521">
        <f t="shared" si="162"/>
        <v>0</v>
      </c>
      <c r="L1521">
        <f t="shared" si="163"/>
        <v>0</v>
      </c>
      <c r="M1521">
        <f t="shared" si="164"/>
        <v>0</v>
      </c>
      <c r="N1521">
        <f t="shared" si="165"/>
        <v>0</v>
      </c>
    </row>
    <row r="1522" spans="8:14" x14ac:dyDescent="0.4">
      <c r="H1522">
        <f t="shared" si="166"/>
        <v>0</v>
      </c>
      <c r="I1522">
        <f t="shared" si="167"/>
        <v>0</v>
      </c>
      <c r="J1522">
        <f t="shared" si="161"/>
        <v>0</v>
      </c>
      <c r="K1522">
        <f t="shared" si="162"/>
        <v>0</v>
      </c>
      <c r="L1522">
        <f t="shared" si="163"/>
        <v>0</v>
      </c>
      <c r="M1522">
        <f t="shared" si="164"/>
        <v>0</v>
      </c>
      <c r="N1522">
        <f t="shared" si="165"/>
        <v>0</v>
      </c>
    </row>
    <row r="1523" spans="8:14" x14ac:dyDescent="0.4">
      <c r="H1523">
        <f t="shared" si="166"/>
        <v>0</v>
      </c>
      <c r="I1523">
        <f t="shared" si="167"/>
        <v>0</v>
      </c>
      <c r="J1523">
        <f t="shared" si="161"/>
        <v>0</v>
      </c>
      <c r="K1523">
        <f t="shared" si="162"/>
        <v>0</v>
      </c>
      <c r="L1523">
        <f t="shared" si="163"/>
        <v>0</v>
      </c>
      <c r="M1523">
        <f t="shared" si="164"/>
        <v>0</v>
      </c>
      <c r="N1523">
        <f t="shared" si="165"/>
        <v>0</v>
      </c>
    </row>
    <row r="1524" spans="8:14" x14ac:dyDescent="0.4">
      <c r="H1524">
        <f t="shared" si="166"/>
        <v>0</v>
      </c>
      <c r="I1524">
        <f t="shared" si="167"/>
        <v>0</v>
      </c>
      <c r="J1524">
        <f t="shared" si="161"/>
        <v>0</v>
      </c>
      <c r="K1524">
        <f t="shared" si="162"/>
        <v>0</v>
      </c>
      <c r="L1524">
        <f t="shared" si="163"/>
        <v>0</v>
      </c>
      <c r="M1524">
        <f t="shared" si="164"/>
        <v>0</v>
      </c>
      <c r="N1524">
        <f t="shared" si="165"/>
        <v>0</v>
      </c>
    </row>
    <row r="1525" spans="8:14" x14ac:dyDescent="0.4">
      <c r="H1525">
        <f t="shared" si="166"/>
        <v>0</v>
      </c>
      <c r="I1525">
        <f t="shared" si="167"/>
        <v>0</v>
      </c>
      <c r="J1525">
        <f t="shared" si="161"/>
        <v>0</v>
      </c>
      <c r="K1525">
        <f t="shared" si="162"/>
        <v>0</v>
      </c>
      <c r="L1525">
        <f t="shared" si="163"/>
        <v>0</v>
      </c>
      <c r="M1525">
        <f t="shared" si="164"/>
        <v>0</v>
      </c>
      <c r="N1525">
        <f t="shared" si="165"/>
        <v>0</v>
      </c>
    </row>
    <row r="1526" spans="8:14" x14ac:dyDescent="0.4">
      <c r="H1526">
        <f t="shared" si="166"/>
        <v>0</v>
      </c>
      <c r="I1526">
        <f t="shared" si="167"/>
        <v>0</v>
      </c>
      <c r="J1526">
        <f t="shared" si="161"/>
        <v>0</v>
      </c>
      <c r="K1526">
        <f t="shared" si="162"/>
        <v>0</v>
      </c>
      <c r="L1526">
        <f t="shared" si="163"/>
        <v>0</v>
      </c>
      <c r="M1526">
        <f t="shared" si="164"/>
        <v>0</v>
      </c>
      <c r="N1526">
        <f t="shared" si="165"/>
        <v>0</v>
      </c>
    </row>
    <row r="1527" spans="8:14" x14ac:dyDescent="0.4">
      <c r="H1527">
        <f t="shared" si="166"/>
        <v>0</v>
      </c>
      <c r="I1527">
        <f t="shared" si="167"/>
        <v>0</v>
      </c>
      <c r="J1527">
        <f t="shared" si="161"/>
        <v>0</v>
      </c>
      <c r="K1527">
        <f t="shared" si="162"/>
        <v>0</v>
      </c>
      <c r="L1527">
        <f t="shared" si="163"/>
        <v>0</v>
      </c>
      <c r="M1527">
        <f t="shared" si="164"/>
        <v>0</v>
      </c>
      <c r="N1527">
        <f t="shared" si="165"/>
        <v>0</v>
      </c>
    </row>
    <row r="1528" spans="8:14" x14ac:dyDescent="0.4">
      <c r="H1528">
        <f t="shared" si="166"/>
        <v>0</v>
      </c>
      <c r="I1528">
        <f t="shared" si="167"/>
        <v>0</v>
      </c>
      <c r="J1528">
        <f t="shared" si="161"/>
        <v>0</v>
      </c>
      <c r="K1528">
        <f t="shared" si="162"/>
        <v>0</v>
      </c>
      <c r="L1528">
        <f t="shared" si="163"/>
        <v>0</v>
      </c>
      <c r="M1528">
        <f t="shared" si="164"/>
        <v>0</v>
      </c>
      <c r="N1528">
        <f t="shared" si="165"/>
        <v>0</v>
      </c>
    </row>
    <row r="1529" spans="8:14" x14ac:dyDescent="0.4">
      <c r="H1529">
        <f t="shared" si="166"/>
        <v>0</v>
      </c>
      <c r="I1529">
        <f t="shared" si="167"/>
        <v>0</v>
      </c>
      <c r="J1529">
        <f t="shared" si="161"/>
        <v>0</v>
      </c>
      <c r="K1529">
        <f t="shared" si="162"/>
        <v>0</v>
      </c>
      <c r="L1529">
        <f t="shared" si="163"/>
        <v>0</v>
      </c>
      <c r="M1529">
        <f t="shared" si="164"/>
        <v>0</v>
      </c>
      <c r="N1529">
        <f t="shared" si="165"/>
        <v>0</v>
      </c>
    </row>
    <row r="1530" spans="8:14" x14ac:dyDescent="0.4">
      <c r="H1530">
        <f t="shared" si="166"/>
        <v>0</v>
      </c>
      <c r="I1530">
        <f t="shared" si="167"/>
        <v>0</v>
      </c>
      <c r="J1530">
        <f t="shared" si="161"/>
        <v>0</v>
      </c>
      <c r="K1530">
        <f t="shared" si="162"/>
        <v>0</v>
      </c>
      <c r="L1530">
        <f t="shared" si="163"/>
        <v>0</v>
      </c>
      <c r="M1530">
        <f t="shared" si="164"/>
        <v>0</v>
      </c>
      <c r="N1530">
        <f t="shared" si="165"/>
        <v>0</v>
      </c>
    </row>
    <row r="1531" spans="8:14" x14ac:dyDescent="0.4">
      <c r="H1531">
        <f t="shared" si="166"/>
        <v>0</v>
      </c>
      <c r="I1531">
        <f t="shared" si="167"/>
        <v>0</v>
      </c>
      <c r="J1531">
        <f t="shared" si="161"/>
        <v>0</v>
      </c>
      <c r="K1531">
        <f t="shared" si="162"/>
        <v>0</v>
      </c>
      <c r="L1531">
        <f t="shared" si="163"/>
        <v>0</v>
      </c>
      <c r="M1531">
        <f t="shared" si="164"/>
        <v>0</v>
      </c>
      <c r="N1531">
        <f t="shared" si="165"/>
        <v>0</v>
      </c>
    </row>
    <row r="1532" spans="8:14" x14ac:dyDescent="0.4">
      <c r="H1532">
        <f t="shared" si="166"/>
        <v>0</v>
      </c>
      <c r="I1532">
        <f t="shared" si="167"/>
        <v>0</v>
      </c>
      <c r="J1532">
        <f t="shared" si="161"/>
        <v>0</v>
      </c>
      <c r="K1532">
        <f t="shared" si="162"/>
        <v>0</v>
      </c>
      <c r="L1532">
        <f t="shared" si="163"/>
        <v>0</v>
      </c>
      <c r="M1532">
        <f t="shared" si="164"/>
        <v>0</v>
      </c>
      <c r="N1532">
        <f t="shared" si="165"/>
        <v>0</v>
      </c>
    </row>
    <row r="1533" spans="8:14" x14ac:dyDescent="0.4">
      <c r="H1533">
        <f t="shared" si="166"/>
        <v>0</v>
      </c>
      <c r="I1533">
        <f t="shared" si="167"/>
        <v>0</v>
      </c>
      <c r="J1533">
        <f t="shared" si="161"/>
        <v>0</v>
      </c>
      <c r="K1533">
        <f t="shared" si="162"/>
        <v>0</v>
      </c>
      <c r="L1533">
        <f t="shared" si="163"/>
        <v>0</v>
      </c>
      <c r="M1533">
        <f t="shared" si="164"/>
        <v>0</v>
      </c>
      <c r="N1533">
        <f t="shared" si="165"/>
        <v>0</v>
      </c>
    </row>
    <row r="1534" spans="8:14" x14ac:dyDescent="0.4">
      <c r="H1534">
        <f t="shared" si="166"/>
        <v>0</v>
      </c>
      <c r="I1534">
        <f t="shared" si="167"/>
        <v>0</v>
      </c>
      <c r="J1534">
        <f t="shared" si="161"/>
        <v>0</v>
      </c>
      <c r="K1534">
        <f t="shared" si="162"/>
        <v>0</v>
      </c>
      <c r="L1534">
        <f t="shared" si="163"/>
        <v>0</v>
      </c>
      <c r="M1534">
        <f t="shared" si="164"/>
        <v>0</v>
      </c>
      <c r="N1534">
        <f t="shared" si="165"/>
        <v>0</v>
      </c>
    </row>
    <row r="1535" spans="8:14" x14ac:dyDescent="0.4">
      <c r="H1535">
        <f t="shared" si="166"/>
        <v>0</v>
      </c>
      <c r="I1535">
        <f t="shared" si="167"/>
        <v>0</v>
      </c>
      <c r="J1535">
        <f t="shared" si="161"/>
        <v>0</v>
      </c>
      <c r="K1535">
        <f t="shared" si="162"/>
        <v>0</v>
      </c>
      <c r="L1535">
        <f t="shared" si="163"/>
        <v>0</v>
      </c>
      <c r="M1535">
        <f t="shared" si="164"/>
        <v>0</v>
      </c>
      <c r="N1535">
        <f t="shared" si="165"/>
        <v>0</v>
      </c>
    </row>
    <row r="1536" spans="8:14" x14ac:dyDescent="0.4">
      <c r="H1536">
        <f t="shared" si="166"/>
        <v>0</v>
      </c>
      <c r="I1536">
        <f t="shared" si="167"/>
        <v>0</v>
      </c>
      <c r="J1536">
        <f t="shared" si="161"/>
        <v>0</v>
      </c>
      <c r="K1536">
        <f t="shared" si="162"/>
        <v>0</v>
      </c>
      <c r="L1536">
        <f t="shared" si="163"/>
        <v>0</v>
      </c>
      <c r="M1536">
        <f t="shared" si="164"/>
        <v>0</v>
      </c>
      <c r="N1536">
        <f t="shared" si="165"/>
        <v>0</v>
      </c>
    </row>
    <row r="1537" spans="8:14" x14ac:dyDescent="0.4">
      <c r="H1537">
        <f t="shared" si="166"/>
        <v>0</v>
      </c>
      <c r="I1537">
        <f t="shared" si="167"/>
        <v>0</v>
      </c>
      <c r="J1537">
        <f t="shared" si="161"/>
        <v>0</v>
      </c>
      <c r="K1537">
        <f t="shared" si="162"/>
        <v>0</v>
      </c>
      <c r="L1537">
        <f t="shared" si="163"/>
        <v>0</v>
      </c>
      <c r="M1537">
        <f t="shared" si="164"/>
        <v>0</v>
      </c>
      <c r="N1537">
        <f t="shared" si="165"/>
        <v>0</v>
      </c>
    </row>
    <row r="1538" spans="8:14" x14ac:dyDescent="0.4">
      <c r="H1538">
        <f t="shared" si="166"/>
        <v>0</v>
      </c>
      <c r="I1538">
        <f t="shared" si="167"/>
        <v>0</v>
      </c>
      <c r="J1538">
        <f t="shared" si="161"/>
        <v>0</v>
      </c>
      <c r="K1538">
        <f t="shared" si="162"/>
        <v>0</v>
      </c>
      <c r="L1538">
        <f t="shared" si="163"/>
        <v>0</v>
      </c>
      <c r="M1538">
        <f t="shared" si="164"/>
        <v>0</v>
      </c>
      <c r="N1538">
        <f t="shared" si="165"/>
        <v>0</v>
      </c>
    </row>
    <row r="1539" spans="8:14" x14ac:dyDescent="0.4">
      <c r="H1539">
        <f t="shared" si="166"/>
        <v>0</v>
      </c>
      <c r="I1539">
        <f t="shared" si="167"/>
        <v>0</v>
      </c>
      <c r="J1539">
        <f t="shared" si="161"/>
        <v>0</v>
      </c>
      <c r="K1539">
        <f t="shared" si="162"/>
        <v>0</v>
      </c>
      <c r="L1539">
        <f t="shared" si="163"/>
        <v>0</v>
      </c>
      <c r="M1539">
        <f t="shared" si="164"/>
        <v>0</v>
      </c>
      <c r="N1539">
        <f t="shared" si="165"/>
        <v>0</v>
      </c>
    </row>
    <row r="1540" spans="8:14" x14ac:dyDescent="0.4">
      <c r="H1540">
        <f t="shared" si="166"/>
        <v>0</v>
      </c>
      <c r="I1540">
        <f t="shared" si="167"/>
        <v>0</v>
      </c>
      <c r="J1540">
        <f t="shared" si="161"/>
        <v>0</v>
      </c>
      <c r="K1540">
        <f t="shared" si="162"/>
        <v>0</v>
      </c>
      <c r="L1540">
        <f t="shared" si="163"/>
        <v>0</v>
      </c>
      <c r="M1540">
        <f t="shared" si="164"/>
        <v>0</v>
      </c>
      <c r="N1540">
        <f t="shared" si="165"/>
        <v>0</v>
      </c>
    </row>
    <row r="1541" spans="8:14" x14ac:dyDescent="0.4">
      <c r="H1541">
        <f t="shared" si="166"/>
        <v>0</v>
      </c>
      <c r="I1541">
        <f t="shared" si="167"/>
        <v>0</v>
      </c>
      <c r="J1541">
        <f t="shared" ref="J1541:J1604" si="168">COUNTIF(C1541,"Transoesophageal echo")</f>
        <v>0</v>
      </c>
      <c r="K1541">
        <f t="shared" ref="K1541:K1604" si="169">COUNTIF(C1541,"DC cardioversion")</f>
        <v>0</v>
      </c>
      <c r="L1541">
        <f t="shared" ref="L1541:L1604" si="170">COUNTIF(C1541,"Holter monitor")</f>
        <v>0</v>
      </c>
      <c r="M1541">
        <f t="shared" ref="M1541:M1604" si="171">COUNTIF(C1541,"Exercise stress test")</f>
        <v>0</v>
      </c>
      <c r="N1541">
        <f t="shared" ref="N1541:N1604" si="172">COUNTIF(C1541,"Stress echo (DSE / ESE)")</f>
        <v>0</v>
      </c>
    </row>
    <row r="1542" spans="8:14" x14ac:dyDescent="0.4">
      <c r="H1542">
        <f t="shared" ref="H1542:H1605" si="173">COUNTIF(C1542,"Transthoracic echo")</f>
        <v>0</v>
      </c>
      <c r="I1542">
        <f t="shared" ref="I1542:I1605" si="174">COUNTIF(C1542,"ECHO report")</f>
        <v>0</v>
      </c>
      <c r="J1542">
        <f t="shared" si="168"/>
        <v>0</v>
      </c>
      <c r="K1542">
        <f t="shared" si="169"/>
        <v>0</v>
      </c>
      <c r="L1542">
        <f t="shared" si="170"/>
        <v>0</v>
      </c>
      <c r="M1542">
        <f t="shared" si="171"/>
        <v>0</v>
      </c>
      <c r="N1542">
        <f t="shared" si="172"/>
        <v>0</v>
      </c>
    </row>
    <row r="1543" spans="8:14" x14ac:dyDescent="0.4">
      <c r="H1543">
        <f t="shared" si="173"/>
        <v>0</v>
      </c>
      <c r="I1543">
        <f t="shared" si="174"/>
        <v>0</v>
      </c>
      <c r="J1543">
        <f t="shared" si="168"/>
        <v>0</v>
      </c>
      <c r="K1543">
        <f t="shared" si="169"/>
        <v>0</v>
      </c>
      <c r="L1543">
        <f t="shared" si="170"/>
        <v>0</v>
      </c>
      <c r="M1543">
        <f t="shared" si="171"/>
        <v>0</v>
      </c>
      <c r="N1543">
        <f t="shared" si="172"/>
        <v>0</v>
      </c>
    </row>
    <row r="1544" spans="8:14" x14ac:dyDescent="0.4">
      <c r="H1544">
        <f t="shared" si="173"/>
        <v>0</v>
      </c>
      <c r="I1544">
        <f t="shared" si="174"/>
        <v>0</v>
      </c>
      <c r="J1544">
        <f t="shared" si="168"/>
        <v>0</v>
      </c>
      <c r="K1544">
        <f t="shared" si="169"/>
        <v>0</v>
      </c>
      <c r="L1544">
        <f t="shared" si="170"/>
        <v>0</v>
      </c>
      <c r="M1544">
        <f t="shared" si="171"/>
        <v>0</v>
      </c>
      <c r="N1544">
        <f t="shared" si="172"/>
        <v>0</v>
      </c>
    </row>
    <row r="1545" spans="8:14" x14ac:dyDescent="0.4">
      <c r="H1545">
        <f t="shared" si="173"/>
        <v>0</v>
      </c>
      <c r="I1545">
        <f t="shared" si="174"/>
        <v>0</v>
      </c>
      <c r="J1545">
        <f t="shared" si="168"/>
        <v>0</v>
      </c>
      <c r="K1545">
        <f t="shared" si="169"/>
        <v>0</v>
      </c>
      <c r="L1545">
        <f t="shared" si="170"/>
        <v>0</v>
      </c>
      <c r="M1545">
        <f t="shared" si="171"/>
        <v>0</v>
      </c>
      <c r="N1545">
        <f t="shared" si="172"/>
        <v>0</v>
      </c>
    </row>
    <row r="1546" spans="8:14" x14ac:dyDescent="0.4">
      <c r="H1546">
        <f t="shared" si="173"/>
        <v>0</v>
      </c>
      <c r="I1546">
        <f t="shared" si="174"/>
        <v>0</v>
      </c>
      <c r="J1546">
        <f t="shared" si="168"/>
        <v>0</v>
      </c>
      <c r="K1546">
        <f t="shared" si="169"/>
        <v>0</v>
      </c>
      <c r="L1546">
        <f t="shared" si="170"/>
        <v>0</v>
      </c>
      <c r="M1546">
        <f t="shared" si="171"/>
        <v>0</v>
      </c>
      <c r="N1546">
        <f t="shared" si="172"/>
        <v>0</v>
      </c>
    </row>
    <row r="1547" spans="8:14" x14ac:dyDescent="0.4">
      <c r="H1547">
        <f t="shared" si="173"/>
        <v>0</v>
      </c>
      <c r="I1547">
        <f t="shared" si="174"/>
        <v>0</v>
      </c>
      <c r="J1547">
        <f t="shared" si="168"/>
        <v>0</v>
      </c>
      <c r="K1547">
        <f t="shared" si="169"/>
        <v>0</v>
      </c>
      <c r="L1547">
        <f t="shared" si="170"/>
        <v>0</v>
      </c>
      <c r="M1547">
        <f t="shared" si="171"/>
        <v>0</v>
      </c>
      <c r="N1547">
        <f t="shared" si="172"/>
        <v>0</v>
      </c>
    </row>
    <row r="1548" spans="8:14" x14ac:dyDescent="0.4">
      <c r="H1548">
        <f t="shared" si="173"/>
        <v>0</v>
      </c>
      <c r="I1548">
        <f t="shared" si="174"/>
        <v>0</v>
      </c>
      <c r="J1548">
        <f t="shared" si="168"/>
        <v>0</v>
      </c>
      <c r="K1548">
        <f t="shared" si="169"/>
        <v>0</v>
      </c>
      <c r="L1548">
        <f t="shared" si="170"/>
        <v>0</v>
      </c>
      <c r="M1548">
        <f t="shared" si="171"/>
        <v>0</v>
      </c>
      <c r="N1548">
        <f t="shared" si="172"/>
        <v>0</v>
      </c>
    </row>
    <row r="1549" spans="8:14" x14ac:dyDescent="0.4">
      <c r="H1549">
        <f t="shared" si="173"/>
        <v>0</v>
      </c>
      <c r="I1549">
        <f t="shared" si="174"/>
        <v>0</v>
      </c>
      <c r="J1549">
        <f t="shared" si="168"/>
        <v>0</v>
      </c>
      <c r="K1549">
        <f t="shared" si="169"/>
        <v>0</v>
      </c>
      <c r="L1549">
        <f t="shared" si="170"/>
        <v>0</v>
      </c>
      <c r="M1549">
        <f t="shared" si="171"/>
        <v>0</v>
      </c>
      <c r="N1549">
        <f t="shared" si="172"/>
        <v>0</v>
      </c>
    </row>
    <row r="1550" spans="8:14" x14ac:dyDescent="0.4">
      <c r="H1550">
        <f t="shared" si="173"/>
        <v>0</v>
      </c>
      <c r="I1550">
        <f t="shared" si="174"/>
        <v>0</v>
      </c>
      <c r="J1550">
        <f t="shared" si="168"/>
        <v>0</v>
      </c>
      <c r="K1550">
        <f t="shared" si="169"/>
        <v>0</v>
      </c>
      <c r="L1550">
        <f t="shared" si="170"/>
        <v>0</v>
      </c>
      <c r="M1550">
        <f t="shared" si="171"/>
        <v>0</v>
      </c>
      <c r="N1550">
        <f t="shared" si="172"/>
        <v>0</v>
      </c>
    </row>
    <row r="1551" spans="8:14" x14ac:dyDescent="0.4">
      <c r="H1551">
        <f t="shared" si="173"/>
        <v>0</v>
      </c>
      <c r="I1551">
        <f t="shared" si="174"/>
        <v>0</v>
      </c>
      <c r="J1551">
        <f t="shared" si="168"/>
        <v>0</v>
      </c>
      <c r="K1551">
        <f t="shared" si="169"/>
        <v>0</v>
      </c>
      <c r="L1551">
        <f t="shared" si="170"/>
        <v>0</v>
      </c>
      <c r="M1551">
        <f t="shared" si="171"/>
        <v>0</v>
      </c>
      <c r="N1551">
        <f t="shared" si="172"/>
        <v>0</v>
      </c>
    </row>
    <row r="1552" spans="8:14" x14ac:dyDescent="0.4">
      <c r="H1552">
        <f t="shared" si="173"/>
        <v>0</v>
      </c>
      <c r="I1552">
        <f t="shared" si="174"/>
        <v>0</v>
      </c>
      <c r="J1552">
        <f t="shared" si="168"/>
        <v>0</v>
      </c>
      <c r="K1552">
        <f t="shared" si="169"/>
        <v>0</v>
      </c>
      <c r="L1552">
        <f t="shared" si="170"/>
        <v>0</v>
      </c>
      <c r="M1552">
        <f t="shared" si="171"/>
        <v>0</v>
      </c>
      <c r="N1552">
        <f t="shared" si="172"/>
        <v>0</v>
      </c>
    </row>
    <row r="1553" spans="8:14" x14ac:dyDescent="0.4">
      <c r="H1553">
        <f t="shared" si="173"/>
        <v>0</v>
      </c>
      <c r="I1553">
        <f t="shared" si="174"/>
        <v>0</v>
      </c>
      <c r="J1553">
        <f t="shared" si="168"/>
        <v>0</v>
      </c>
      <c r="K1553">
        <f t="shared" si="169"/>
        <v>0</v>
      </c>
      <c r="L1553">
        <f t="shared" si="170"/>
        <v>0</v>
      </c>
      <c r="M1553">
        <f t="shared" si="171"/>
        <v>0</v>
      </c>
      <c r="N1553">
        <f t="shared" si="172"/>
        <v>0</v>
      </c>
    </row>
    <row r="1554" spans="8:14" x14ac:dyDescent="0.4">
      <c r="H1554">
        <f t="shared" si="173"/>
        <v>0</v>
      </c>
      <c r="I1554">
        <f t="shared" si="174"/>
        <v>0</v>
      </c>
      <c r="J1554">
        <f t="shared" si="168"/>
        <v>0</v>
      </c>
      <c r="K1554">
        <f t="shared" si="169"/>
        <v>0</v>
      </c>
      <c r="L1554">
        <f t="shared" si="170"/>
        <v>0</v>
      </c>
      <c r="M1554">
        <f t="shared" si="171"/>
        <v>0</v>
      </c>
      <c r="N1554">
        <f t="shared" si="172"/>
        <v>0</v>
      </c>
    </row>
    <row r="1555" spans="8:14" x14ac:dyDescent="0.4">
      <c r="H1555">
        <f t="shared" si="173"/>
        <v>0</v>
      </c>
      <c r="I1555">
        <f t="shared" si="174"/>
        <v>0</v>
      </c>
      <c r="J1555">
        <f t="shared" si="168"/>
        <v>0</v>
      </c>
      <c r="K1555">
        <f t="shared" si="169"/>
        <v>0</v>
      </c>
      <c r="L1555">
        <f t="shared" si="170"/>
        <v>0</v>
      </c>
      <c r="M1555">
        <f t="shared" si="171"/>
        <v>0</v>
      </c>
      <c r="N1555">
        <f t="shared" si="172"/>
        <v>0</v>
      </c>
    </row>
    <row r="1556" spans="8:14" x14ac:dyDescent="0.4">
      <c r="H1556">
        <f t="shared" si="173"/>
        <v>0</v>
      </c>
      <c r="I1556">
        <f t="shared" si="174"/>
        <v>0</v>
      </c>
      <c r="J1556">
        <f t="shared" si="168"/>
        <v>0</v>
      </c>
      <c r="K1556">
        <f t="shared" si="169"/>
        <v>0</v>
      </c>
      <c r="L1556">
        <f t="shared" si="170"/>
        <v>0</v>
      </c>
      <c r="M1556">
        <f t="shared" si="171"/>
        <v>0</v>
      </c>
      <c r="N1556">
        <f t="shared" si="172"/>
        <v>0</v>
      </c>
    </row>
    <row r="1557" spans="8:14" x14ac:dyDescent="0.4">
      <c r="H1557">
        <f t="shared" si="173"/>
        <v>0</v>
      </c>
      <c r="I1557">
        <f t="shared" si="174"/>
        <v>0</v>
      </c>
      <c r="J1557">
        <f t="shared" si="168"/>
        <v>0</v>
      </c>
      <c r="K1557">
        <f t="shared" si="169"/>
        <v>0</v>
      </c>
      <c r="L1557">
        <f t="shared" si="170"/>
        <v>0</v>
      </c>
      <c r="M1557">
        <f t="shared" si="171"/>
        <v>0</v>
      </c>
      <c r="N1557">
        <f t="shared" si="172"/>
        <v>0</v>
      </c>
    </row>
    <row r="1558" spans="8:14" x14ac:dyDescent="0.4">
      <c r="H1558">
        <f t="shared" si="173"/>
        <v>0</v>
      </c>
      <c r="I1558">
        <f t="shared" si="174"/>
        <v>0</v>
      </c>
      <c r="J1558">
        <f t="shared" si="168"/>
        <v>0</v>
      </c>
      <c r="K1558">
        <f t="shared" si="169"/>
        <v>0</v>
      </c>
      <c r="L1558">
        <f t="shared" si="170"/>
        <v>0</v>
      </c>
      <c r="M1558">
        <f t="shared" si="171"/>
        <v>0</v>
      </c>
      <c r="N1558">
        <f t="shared" si="172"/>
        <v>0</v>
      </c>
    </row>
    <row r="1559" spans="8:14" x14ac:dyDescent="0.4">
      <c r="H1559">
        <f t="shared" si="173"/>
        <v>0</v>
      </c>
      <c r="I1559">
        <f t="shared" si="174"/>
        <v>0</v>
      </c>
      <c r="J1559">
        <f t="shared" si="168"/>
        <v>0</v>
      </c>
      <c r="K1559">
        <f t="shared" si="169"/>
        <v>0</v>
      </c>
      <c r="L1559">
        <f t="shared" si="170"/>
        <v>0</v>
      </c>
      <c r="M1559">
        <f t="shared" si="171"/>
        <v>0</v>
      </c>
      <c r="N1559">
        <f t="shared" si="172"/>
        <v>0</v>
      </c>
    </row>
    <row r="1560" spans="8:14" x14ac:dyDescent="0.4">
      <c r="H1560">
        <f t="shared" si="173"/>
        <v>0</v>
      </c>
      <c r="I1560">
        <f t="shared" si="174"/>
        <v>0</v>
      </c>
      <c r="J1560">
        <f t="shared" si="168"/>
        <v>0</v>
      </c>
      <c r="K1560">
        <f t="shared" si="169"/>
        <v>0</v>
      </c>
      <c r="L1560">
        <f t="shared" si="170"/>
        <v>0</v>
      </c>
      <c r="M1560">
        <f t="shared" si="171"/>
        <v>0</v>
      </c>
      <c r="N1560">
        <f t="shared" si="172"/>
        <v>0</v>
      </c>
    </row>
    <row r="1561" spans="8:14" x14ac:dyDescent="0.4">
      <c r="H1561">
        <f t="shared" si="173"/>
        <v>0</v>
      </c>
      <c r="I1561">
        <f t="shared" si="174"/>
        <v>0</v>
      </c>
      <c r="J1561">
        <f t="shared" si="168"/>
        <v>0</v>
      </c>
      <c r="K1561">
        <f t="shared" si="169"/>
        <v>0</v>
      </c>
      <c r="L1561">
        <f t="shared" si="170"/>
        <v>0</v>
      </c>
      <c r="M1561">
        <f t="shared" si="171"/>
        <v>0</v>
      </c>
      <c r="N1561">
        <f t="shared" si="172"/>
        <v>0</v>
      </c>
    </row>
    <row r="1562" spans="8:14" x14ac:dyDescent="0.4">
      <c r="H1562">
        <f t="shared" si="173"/>
        <v>0</v>
      </c>
      <c r="I1562">
        <f t="shared" si="174"/>
        <v>0</v>
      </c>
      <c r="J1562">
        <f t="shared" si="168"/>
        <v>0</v>
      </c>
      <c r="K1562">
        <f t="shared" si="169"/>
        <v>0</v>
      </c>
      <c r="L1562">
        <f t="shared" si="170"/>
        <v>0</v>
      </c>
      <c r="M1562">
        <f t="shared" si="171"/>
        <v>0</v>
      </c>
      <c r="N1562">
        <f t="shared" si="172"/>
        <v>0</v>
      </c>
    </row>
    <row r="1563" spans="8:14" x14ac:dyDescent="0.4">
      <c r="H1563">
        <f t="shared" si="173"/>
        <v>0</v>
      </c>
      <c r="I1563">
        <f t="shared" si="174"/>
        <v>0</v>
      </c>
      <c r="J1563">
        <f t="shared" si="168"/>
        <v>0</v>
      </c>
      <c r="K1563">
        <f t="shared" si="169"/>
        <v>0</v>
      </c>
      <c r="L1563">
        <f t="shared" si="170"/>
        <v>0</v>
      </c>
      <c r="M1563">
        <f t="shared" si="171"/>
        <v>0</v>
      </c>
      <c r="N1563">
        <f t="shared" si="172"/>
        <v>0</v>
      </c>
    </row>
    <row r="1564" spans="8:14" x14ac:dyDescent="0.4">
      <c r="H1564">
        <f t="shared" si="173"/>
        <v>0</v>
      </c>
      <c r="I1564">
        <f t="shared" si="174"/>
        <v>0</v>
      </c>
      <c r="J1564">
        <f t="shared" si="168"/>
        <v>0</v>
      </c>
      <c r="K1564">
        <f t="shared" si="169"/>
        <v>0</v>
      </c>
      <c r="L1564">
        <f t="shared" si="170"/>
        <v>0</v>
      </c>
      <c r="M1564">
        <f t="shared" si="171"/>
        <v>0</v>
      </c>
      <c r="N1564">
        <f t="shared" si="172"/>
        <v>0</v>
      </c>
    </row>
    <row r="1565" spans="8:14" x14ac:dyDescent="0.4">
      <c r="H1565">
        <f t="shared" si="173"/>
        <v>0</v>
      </c>
      <c r="I1565">
        <f t="shared" si="174"/>
        <v>0</v>
      </c>
      <c r="J1565">
        <f t="shared" si="168"/>
        <v>0</v>
      </c>
      <c r="K1565">
        <f t="shared" si="169"/>
        <v>0</v>
      </c>
      <c r="L1565">
        <f t="shared" si="170"/>
        <v>0</v>
      </c>
      <c r="M1565">
        <f t="shared" si="171"/>
        <v>0</v>
      </c>
      <c r="N1565">
        <f t="shared" si="172"/>
        <v>0</v>
      </c>
    </row>
    <row r="1566" spans="8:14" x14ac:dyDescent="0.4">
      <c r="H1566">
        <f t="shared" si="173"/>
        <v>0</v>
      </c>
      <c r="I1566">
        <f t="shared" si="174"/>
        <v>0</v>
      </c>
      <c r="J1566">
        <f t="shared" si="168"/>
        <v>0</v>
      </c>
      <c r="K1566">
        <f t="shared" si="169"/>
        <v>0</v>
      </c>
      <c r="L1566">
        <f t="shared" si="170"/>
        <v>0</v>
      </c>
      <c r="M1566">
        <f t="shared" si="171"/>
        <v>0</v>
      </c>
      <c r="N1566">
        <f t="shared" si="172"/>
        <v>0</v>
      </c>
    </row>
    <row r="1567" spans="8:14" x14ac:dyDescent="0.4">
      <c r="H1567">
        <f t="shared" si="173"/>
        <v>0</v>
      </c>
      <c r="I1567">
        <f t="shared" si="174"/>
        <v>0</v>
      </c>
      <c r="J1567">
        <f t="shared" si="168"/>
        <v>0</v>
      </c>
      <c r="K1567">
        <f t="shared" si="169"/>
        <v>0</v>
      </c>
      <c r="L1567">
        <f t="shared" si="170"/>
        <v>0</v>
      </c>
      <c r="M1567">
        <f t="shared" si="171"/>
        <v>0</v>
      </c>
      <c r="N1567">
        <f t="shared" si="172"/>
        <v>0</v>
      </c>
    </row>
    <row r="1568" spans="8:14" x14ac:dyDescent="0.4">
      <c r="H1568">
        <f t="shared" si="173"/>
        <v>0</v>
      </c>
      <c r="I1568">
        <f t="shared" si="174"/>
        <v>0</v>
      </c>
      <c r="J1568">
        <f t="shared" si="168"/>
        <v>0</v>
      </c>
      <c r="K1568">
        <f t="shared" si="169"/>
        <v>0</v>
      </c>
      <c r="L1568">
        <f t="shared" si="170"/>
        <v>0</v>
      </c>
      <c r="M1568">
        <f t="shared" si="171"/>
        <v>0</v>
      </c>
      <c r="N1568">
        <f t="shared" si="172"/>
        <v>0</v>
      </c>
    </row>
    <row r="1569" spans="8:14" x14ac:dyDescent="0.4">
      <c r="H1569">
        <f t="shared" si="173"/>
        <v>0</v>
      </c>
      <c r="I1569">
        <f t="shared" si="174"/>
        <v>0</v>
      </c>
      <c r="J1569">
        <f t="shared" si="168"/>
        <v>0</v>
      </c>
      <c r="K1569">
        <f t="shared" si="169"/>
        <v>0</v>
      </c>
      <c r="L1569">
        <f t="shared" si="170"/>
        <v>0</v>
      </c>
      <c r="M1569">
        <f t="shared" si="171"/>
        <v>0</v>
      </c>
      <c r="N1569">
        <f t="shared" si="172"/>
        <v>0</v>
      </c>
    </row>
    <row r="1570" spans="8:14" x14ac:dyDescent="0.4">
      <c r="H1570">
        <f t="shared" si="173"/>
        <v>0</v>
      </c>
      <c r="I1570">
        <f t="shared" si="174"/>
        <v>0</v>
      </c>
      <c r="J1570">
        <f t="shared" si="168"/>
        <v>0</v>
      </c>
      <c r="K1570">
        <f t="shared" si="169"/>
        <v>0</v>
      </c>
      <c r="L1570">
        <f t="shared" si="170"/>
        <v>0</v>
      </c>
      <c r="M1570">
        <f t="shared" si="171"/>
        <v>0</v>
      </c>
      <c r="N1570">
        <f t="shared" si="172"/>
        <v>0</v>
      </c>
    </row>
    <row r="1571" spans="8:14" x14ac:dyDescent="0.4">
      <c r="H1571">
        <f t="shared" si="173"/>
        <v>0</v>
      </c>
      <c r="I1571">
        <f t="shared" si="174"/>
        <v>0</v>
      </c>
      <c r="J1571">
        <f t="shared" si="168"/>
        <v>0</v>
      </c>
      <c r="K1571">
        <f t="shared" si="169"/>
        <v>0</v>
      </c>
      <c r="L1571">
        <f t="shared" si="170"/>
        <v>0</v>
      </c>
      <c r="M1571">
        <f t="shared" si="171"/>
        <v>0</v>
      </c>
      <c r="N1571">
        <f t="shared" si="172"/>
        <v>0</v>
      </c>
    </row>
    <row r="1572" spans="8:14" x14ac:dyDescent="0.4">
      <c r="H1572">
        <f t="shared" si="173"/>
        <v>0</v>
      </c>
      <c r="I1572">
        <f t="shared" si="174"/>
        <v>0</v>
      </c>
      <c r="J1572">
        <f t="shared" si="168"/>
        <v>0</v>
      </c>
      <c r="K1572">
        <f t="shared" si="169"/>
        <v>0</v>
      </c>
      <c r="L1572">
        <f t="shared" si="170"/>
        <v>0</v>
      </c>
      <c r="M1572">
        <f t="shared" si="171"/>
        <v>0</v>
      </c>
      <c r="N1572">
        <f t="shared" si="172"/>
        <v>0</v>
      </c>
    </row>
    <row r="1573" spans="8:14" x14ac:dyDescent="0.4">
      <c r="H1573">
        <f t="shared" si="173"/>
        <v>0</v>
      </c>
      <c r="I1573">
        <f t="shared" si="174"/>
        <v>0</v>
      </c>
      <c r="J1573">
        <f t="shared" si="168"/>
        <v>0</v>
      </c>
      <c r="K1573">
        <f t="shared" si="169"/>
        <v>0</v>
      </c>
      <c r="L1573">
        <f t="shared" si="170"/>
        <v>0</v>
      </c>
      <c r="M1573">
        <f t="shared" si="171"/>
        <v>0</v>
      </c>
      <c r="N1573">
        <f t="shared" si="172"/>
        <v>0</v>
      </c>
    </row>
    <row r="1574" spans="8:14" x14ac:dyDescent="0.4">
      <c r="H1574">
        <f t="shared" si="173"/>
        <v>0</v>
      </c>
      <c r="I1574">
        <f t="shared" si="174"/>
        <v>0</v>
      </c>
      <c r="J1574">
        <f t="shared" si="168"/>
        <v>0</v>
      </c>
      <c r="K1574">
        <f t="shared" si="169"/>
        <v>0</v>
      </c>
      <c r="L1574">
        <f t="shared" si="170"/>
        <v>0</v>
      </c>
      <c r="M1574">
        <f t="shared" si="171"/>
        <v>0</v>
      </c>
      <c r="N1574">
        <f t="shared" si="172"/>
        <v>0</v>
      </c>
    </row>
    <row r="1575" spans="8:14" x14ac:dyDescent="0.4">
      <c r="H1575">
        <f t="shared" si="173"/>
        <v>0</v>
      </c>
      <c r="I1575">
        <f t="shared" si="174"/>
        <v>0</v>
      </c>
      <c r="J1575">
        <f t="shared" si="168"/>
        <v>0</v>
      </c>
      <c r="K1575">
        <f t="shared" si="169"/>
        <v>0</v>
      </c>
      <c r="L1575">
        <f t="shared" si="170"/>
        <v>0</v>
      </c>
      <c r="M1575">
        <f t="shared" si="171"/>
        <v>0</v>
      </c>
      <c r="N1575">
        <f t="shared" si="172"/>
        <v>0</v>
      </c>
    </row>
    <row r="1576" spans="8:14" x14ac:dyDescent="0.4">
      <c r="H1576">
        <f t="shared" si="173"/>
        <v>0</v>
      </c>
      <c r="I1576">
        <f t="shared" si="174"/>
        <v>0</v>
      </c>
      <c r="J1576">
        <f t="shared" si="168"/>
        <v>0</v>
      </c>
      <c r="K1576">
        <f t="shared" si="169"/>
        <v>0</v>
      </c>
      <c r="L1576">
        <f t="shared" si="170"/>
        <v>0</v>
      </c>
      <c r="M1576">
        <f t="shared" si="171"/>
        <v>0</v>
      </c>
      <c r="N1576">
        <f t="shared" si="172"/>
        <v>0</v>
      </c>
    </row>
    <row r="1577" spans="8:14" x14ac:dyDescent="0.4">
      <c r="H1577">
        <f t="shared" si="173"/>
        <v>0</v>
      </c>
      <c r="I1577">
        <f t="shared" si="174"/>
        <v>0</v>
      </c>
      <c r="J1577">
        <f t="shared" si="168"/>
        <v>0</v>
      </c>
      <c r="K1577">
        <f t="shared" si="169"/>
        <v>0</v>
      </c>
      <c r="L1577">
        <f t="shared" si="170"/>
        <v>0</v>
      </c>
      <c r="M1577">
        <f t="shared" si="171"/>
        <v>0</v>
      </c>
      <c r="N1577">
        <f t="shared" si="172"/>
        <v>0</v>
      </c>
    </row>
    <row r="1578" spans="8:14" x14ac:dyDescent="0.4">
      <c r="H1578">
        <f t="shared" si="173"/>
        <v>0</v>
      </c>
      <c r="I1578">
        <f t="shared" si="174"/>
        <v>0</v>
      </c>
      <c r="J1578">
        <f t="shared" si="168"/>
        <v>0</v>
      </c>
      <c r="K1578">
        <f t="shared" si="169"/>
        <v>0</v>
      </c>
      <c r="L1578">
        <f t="shared" si="170"/>
        <v>0</v>
      </c>
      <c r="M1578">
        <f t="shared" si="171"/>
        <v>0</v>
      </c>
      <c r="N1578">
        <f t="shared" si="172"/>
        <v>0</v>
      </c>
    </row>
    <row r="1579" spans="8:14" x14ac:dyDescent="0.4">
      <c r="H1579">
        <f t="shared" si="173"/>
        <v>0</v>
      </c>
      <c r="I1579">
        <f t="shared" si="174"/>
        <v>0</v>
      </c>
      <c r="J1579">
        <f t="shared" si="168"/>
        <v>0</v>
      </c>
      <c r="K1579">
        <f t="shared" si="169"/>
        <v>0</v>
      </c>
      <c r="L1579">
        <f t="shared" si="170"/>
        <v>0</v>
      </c>
      <c r="M1579">
        <f t="shared" si="171"/>
        <v>0</v>
      </c>
      <c r="N1579">
        <f t="shared" si="172"/>
        <v>0</v>
      </c>
    </row>
    <row r="1580" spans="8:14" x14ac:dyDescent="0.4">
      <c r="H1580">
        <f t="shared" si="173"/>
        <v>0</v>
      </c>
      <c r="I1580">
        <f t="shared" si="174"/>
        <v>0</v>
      </c>
      <c r="J1580">
        <f t="shared" si="168"/>
        <v>0</v>
      </c>
      <c r="K1580">
        <f t="shared" si="169"/>
        <v>0</v>
      </c>
      <c r="L1580">
        <f t="shared" si="170"/>
        <v>0</v>
      </c>
      <c r="M1580">
        <f t="shared" si="171"/>
        <v>0</v>
      </c>
      <c r="N1580">
        <f t="shared" si="172"/>
        <v>0</v>
      </c>
    </row>
    <row r="1581" spans="8:14" x14ac:dyDescent="0.4">
      <c r="H1581">
        <f t="shared" si="173"/>
        <v>0</v>
      </c>
      <c r="I1581">
        <f t="shared" si="174"/>
        <v>0</v>
      </c>
      <c r="J1581">
        <f t="shared" si="168"/>
        <v>0</v>
      </c>
      <c r="K1581">
        <f t="shared" si="169"/>
        <v>0</v>
      </c>
      <c r="L1581">
        <f t="shared" si="170"/>
        <v>0</v>
      </c>
      <c r="M1581">
        <f t="shared" si="171"/>
        <v>0</v>
      </c>
      <c r="N1581">
        <f t="shared" si="172"/>
        <v>0</v>
      </c>
    </row>
    <row r="1582" spans="8:14" x14ac:dyDescent="0.4">
      <c r="H1582">
        <f t="shared" si="173"/>
        <v>0</v>
      </c>
      <c r="I1582">
        <f t="shared" si="174"/>
        <v>0</v>
      </c>
      <c r="J1582">
        <f t="shared" si="168"/>
        <v>0</v>
      </c>
      <c r="K1582">
        <f t="shared" si="169"/>
        <v>0</v>
      </c>
      <c r="L1582">
        <f t="shared" si="170"/>
        <v>0</v>
      </c>
      <c r="M1582">
        <f t="shared" si="171"/>
        <v>0</v>
      </c>
      <c r="N1582">
        <f t="shared" si="172"/>
        <v>0</v>
      </c>
    </row>
    <row r="1583" spans="8:14" x14ac:dyDescent="0.4">
      <c r="H1583">
        <f t="shared" si="173"/>
        <v>0</v>
      </c>
      <c r="I1583">
        <f t="shared" si="174"/>
        <v>0</v>
      </c>
      <c r="J1583">
        <f t="shared" si="168"/>
        <v>0</v>
      </c>
      <c r="K1583">
        <f t="shared" si="169"/>
        <v>0</v>
      </c>
      <c r="L1583">
        <f t="shared" si="170"/>
        <v>0</v>
      </c>
      <c r="M1583">
        <f t="shared" si="171"/>
        <v>0</v>
      </c>
      <c r="N1583">
        <f t="shared" si="172"/>
        <v>0</v>
      </c>
    </row>
    <row r="1584" spans="8:14" x14ac:dyDescent="0.4">
      <c r="H1584">
        <f t="shared" si="173"/>
        <v>0</v>
      </c>
      <c r="I1584">
        <f t="shared" si="174"/>
        <v>0</v>
      </c>
      <c r="J1584">
        <f t="shared" si="168"/>
        <v>0</v>
      </c>
      <c r="K1584">
        <f t="shared" si="169"/>
        <v>0</v>
      </c>
      <c r="L1584">
        <f t="shared" si="170"/>
        <v>0</v>
      </c>
      <c r="M1584">
        <f t="shared" si="171"/>
        <v>0</v>
      </c>
      <c r="N1584">
        <f t="shared" si="172"/>
        <v>0</v>
      </c>
    </row>
    <row r="1585" spans="8:14" x14ac:dyDescent="0.4">
      <c r="H1585">
        <f t="shared" si="173"/>
        <v>0</v>
      </c>
      <c r="I1585">
        <f t="shared" si="174"/>
        <v>0</v>
      </c>
      <c r="J1585">
        <f t="shared" si="168"/>
        <v>0</v>
      </c>
      <c r="K1585">
        <f t="shared" si="169"/>
        <v>0</v>
      </c>
      <c r="L1585">
        <f t="shared" si="170"/>
        <v>0</v>
      </c>
      <c r="M1585">
        <f t="shared" si="171"/>
        <v>0</v>
      </c>
      <c r="N1585">
        <f t="shared" si="172"/>
        <v>0</v>
      </c>
    </row>
    <row r="1586" spans="8:14" x14ac:dyDescent="0.4">
      <c r="H1586">
        <f t="shared" si="173"/>
        <v>0</v>
      </c>
      <c r="I1586">
        <f t="shared" si="174"/>
        <v>0</v>
      </c>
      <c r="J1586">
        <f t="shared" si="168"/>
        <v>0</v>
      </c>
      <c r="K1586">
        <f t="shared" si="169"/>
        <v>0</v>
      </c>
      <c r="L1586">
        <f t="shared" si="170"/>
        <v>0</v>
      </c>
      <c r="M1586">
        <f t="shared" si="171"/>
        <v>0</v>
      </c>
      <c r="N1586">
        <f t="shared" si="172"/>
        <v>0</v>
      </c>
    </row>
    <row r="1587" spans="8:14" x14ac:dyDescent="0.4">
      <c r="H1587">
        <f t="shared" si="173"/>
        <v>0</v>
      </c>
      <c r="I1587">
        <f t="shared" si="174"/>
        <v>0</v>
      </c>
      <c r="J1587">
        <f t="shared" si="168"/>
        <v>0</v>
      </c>
      <c r="K1587">
        <f t="shared" si="169"/>
        <v>0</v>
      </c>
      <c r="L1587">
        <f t="shared" si="170"/>
        <v>0</v>
      </c>
      <c r="M1587">
        <f t="shared" si="171"/>
        <v>0</v>
      </c>
      <c r="N1587">
        <f t="shared" si="172"/>
        <v>0</v>
      </c>
    </row>
    <row r="1588" spans="8:14" x14ac:dyDescent="0.4">
      <c r="H1588">
        <f t="shared" si="173"/>
        <v>0</v>
      </c>
      <c r="I1588">
        <f t="shared" si="174"/>
        <v>0</v>
      </c>
      <c r="J1588">
        <f t="shared" si="168"/>
        <v>0</v>
      </c>
      <c r="K1588">
        <f t="shared" si="169"/>
        <v>0</v>
      </c>
      <c r="L1588">
        <f t="shared" si="170"/>
        <v>0</v>
      </c>
      <c r="M1588">
        <f t="shared" si="171"/>
        <v>0</v>
      </c>
      <c r="N1588">
        <f t="shared" si="172"/>
        <v>0</v>
      </c>
    </row>
    <row r="1589" spans="8:14" x14ac:dyDescent="0.4">
      <c r="H1589">
        <f t="shared" si="173"/>
        <v>0</v>
      </c>
      <c r="I1589">
        <f t="shared" si="174"/>
        <v>0</v>
      </c>
      <c r="J1589">
        <f t="shared" si="168"/>
        <v>0</v>
      </c>
      <c r="K1589">
        <f t="shared" si="169"/>
        <v>0</v>
      </c>
      <c r="L1589">
        <f t="shared" si="170"/>
        <v>0</v>
      </c>
      <c r="M1589">
        <f t="shared" si="171"/>
        <v>0</v>
      </c>
      <c r="N1589">
        <f t="shared" si="172"/>
        <v>0</v>
      </c>
    </row>
    <row r="1590" spans="8:14" x14ac:dyDescent="0.4">
      <c r="H1590">
        <f t="shared" si="173"/>
        <v>0</v>
      </c>
      <c r="I1590">
        <f t="shared" si="174"/>
        <v>0</v>
      </c>
      <c r="J1590">
        <f t="shared" si="168"/>
        <v>0</v>
      </c>
      <c r="K1590">
        <f t="shared" si="169"/>
        <v>0</v>
      </c>
      <c r="L1590">
        <f t="shared" si="170"/>
        <v>0</v>
      </c>
      <c r="M1590">
        <f t="shared" si="171"/>
        <v>0</v>
      </c>
      <c r="N1590">
        <f t="shared" si="172"/>
        <v>0</v>
      </c>
    </row>
    <row r="1591" spans="8:14" x14ac:dyDescent="0.4">
      <c r="H1591">
        <f t="shared" si="173"/>
        <v>0</v>
      </c>
      <c r="I1591">
        <f t="shared" si="174"/>
        <v>0</v>
      </c>
      <c r="J1591">
        <f t="shared" si="168"/>
        <v>0</v>
      </c>
      <c r="K1591">
        <f t="shared" si="169"/>
        <v>0</v>
      </c>
      <c r="L1591">
        <f t="shared" si="170"/>
        <v>0</v>
      </c>
      <c r="M1591">
        <f t="shared" si="171"/>
        <v>0</v>
      </c>
      <c r="N1591">
        <f t="shared" si="172"/>
        <v>0</v>
      </c>
    </row>
    <row r="1592" spans="8:14" x14ac:dyDescent="0.4">
      <c r="H1592">
        <f t="shared" si="173"/>
        <v>0</v>
      </c>
      <c r="I1592">
        <f t="shared" si="174"/>
        <v>0</v>
      </c>
      <c r="J1592">
        <f t="shared" si="168"/>
        <v>0</v>
      </c>
      <c r="K1592">
        <f t="shared" si="169"/>
        <v>0</v>
      </c>
      <c r="L1592">
        <f t="shared" si="170"/>
        <v>0</v>
      </c>
      <c r="M1592">
        <f t="shared" si="171"/>
        <v>0</v>
      </c>
      <c r="N1592">
        <f t="shared" si="172"/>
        <v>0</v>
      </c>
    </row>
    <row r="1593" spans="8:14" x14ac:dyDescent="0.4">
      <c r="H1593">
        <f t="shared" si="173"/>
        <v>0</v>
      </c>
      <c r="I1593">
        <f t="shared" si="174"/>
        <v>0</v>
      </c>
      <c r="J1593">
        <f t="shared" si="168"/>
        <v>0</v>
      </c>
      <c r="K1593">
        <f t="shared" si="169"/>
        <v>0</v>
      </c>
      <c r="L1593">
        <f t="shared" si="170"/>
        <v>0</v>
      </c>
      <c r="M1593">
        <f t="shared" si="171"/>
        <v>0</v>
      </c>
      <c r="N1593">
        <f t="shared" si="172"/>
        <v>0</v>
      </c>
    </row>
    <row r="1594" spans="8:14" x14ac:dyDescent="0.4">
      <c r="H1594">
        <f t="shared" si="173"/>
        <v>0</v>
      </c>
      <c r="I1594">
        <f t="shared" si="174"/>
        <v>0</v>
      </c>
      <c r="J1594">
        <f t="shared" si="168"/>
        <v>0</v>
      </c>
      <c r="K1594">
        <f t="shared" si="169"/>
        <v>0</v>
      </c>
      <c r="L1594">
        <f t="shared" si="170"/>
        <v>0</v>
      </c>
      <c r="M1594">
        <f t="shared" si="171"/>
        <v>0</v>
      </c>
      <c r="N1594">
        <f t="shared" si="172"/>
        <v>0</v>
      </c>
    </row>
    <row r="1595" spans="8:14" x14ac:dyDescent="0.4">
      <c r="H1595">
        <f t="shared" si="173"/>
        <v>0</v>
      </c>
      <c r="I1595">
        <f t="shared" si="174"/>
        <v>0</v>
      </c>
      <c r="J1595">
        <f t="shared" si="168"/>
        <v>0</v>
      </c>
      <c r="K1595">
        <f t="shared" si="169"/>
        <v>0</v>
      </c>
      <c r="L1595">
        <f t="shared" si="170"/>
        <v>0</v>
      </c>
      <c r="M1595">
        <f t="shared" si="171"/>
        <v>0</v>
      </c>
      <c r="N1595">
        <f t="shared" si="172"/>
        <v>0</v>
      </c>
    </row>
    <row r="1596" spans="8:14" x14ac:dyDescent="0.4">
      <c r="H1596">
        <f t="shared" si="173"/>
        <v>0</v>
      </c>
      <c r="I1596">
        <f t="shared" si="174"/>
        <v>0</v>
      </c>
      <c r="J1596">
        <f t="shared" si="168"/>
        <v>0</v>
      </c>
      <c r="K1596">
        <f t="shared" si="169"/>
        <v>0</v>
      </c>
      <c r="L1596">
        <f t="shared" si="170"/>
        <v>0</v>
      </c>
      <c r="M1596">
        <f t="shared" si="171"/>
        <v>0</v>
      </c>
      <c r="N1596">
        <f t="shared" si="172"/>
        <v>0</v>
      </c>
    </row>
    <row r="1597" spans="8:14" x14ac:dyDescent="0.4">
      <c r="H1597">
        <f t="shared" si="173"/>
        <v>0</v>
      </c>
      <c r="I1597">
        <f t="shared" si="174"/>
        <v>0</v>
      </c>
      <c r="J1597">
        <f t="shared" si="168"/>
        <v>0</v>
      </c>
      <c r="K1597">
        <f t="shared" si="169"/>
        <v>0</v>
      </c>
      <c r="L1597">
        <f t="shared" si="170"/>
        <v>0</v>
      </c>
      <c r="M1597">
        <f t="shared" si="171"/>
        <v>0</v>
      </c>
      <c r="N1597">
        <f t="shared" si="172"/>
        <v>0</v>
      </c>
    </row>
    <row r="1598" spans="8:14" x14ac:dyDescent="0.4">
      <c r="H1598">
        <f t="shared" si="173"/>
        <v>0</v>
      </c>
      <c r="I1598">
        <f t="shared" si="174"/>
        <v>0</v>
      </c>
      <c r="J1598">
        <f t="shared" si="168"/>
        <v>0</v>
      </c>
      <c r="K1598">
        <f t="shared" si="169"/>
        <v>0</v>
      </c>
      <c r="L1598">
        <f t="shared" si="170"/>
        <v>0</v>
      </c>
      <c r="M1598">
        <f t="shared" si="171"/>
        <v>0</v>
      </c>
      <c r="N1598">
        <f t="shared" si="172"/>
        <v>0</v>
      </c>
    </row>
    <row r="1599" spans="8:14" x14ac:dyDescent="0.4">
      <c r="H1599">
        <f t="shared" si="173"/>
        <v>0</v>
      </c>
      <c r="I1599">
        <f t="shared" si="174"/>
        <v>0</v>
      </c>
      <c r="J1599">
        <f t="shared" si="168"/>
        <v>0</v>
      </c>
      <c r="K1599">
        <f t="shared" si="169"/>
        <v>0</v>
      </c>
      <c r="L1599">
        <f t="shared" si="170"/>
        <v>0</v>
      </c>
      <c r="M1599">
        <f t="shared" si="171"/>
        <v>0</v>
      </c>
      <c r="N1599">
        <f t="shared" si="172"/>
        <v>0</v>
      </c>
    </row>
    <row r="1600" spans="8:14" x14ac:dyDescent="0.4">
      <c r="H1600">
        <f t="shared" si="173"/>
        <v>0</v>
      </c>
      <c r="I1600">
        <f t="shared" si="174"/>
        <v>0</v>
      </c>
      <c r="J1600">
        <f t="shared" si="168"/>
        <v>0</v>
      </c>
      <c r="K1600">
        <f t="shared" si="169"/>
        <v>0</v>
      </c>
      <c r="L1600">
        <f t="shared" si="170"/>
        <v>0</v>
      </c>
      <c r="M1600">
        <f t="shared" si="171"/>
        <v>0</v>
      </c>
      <c r="N1600">
        <f t="shared" si="172"/>
        <v>0</v>
      </c>
    </row>
    <row r="1601" spans="8:14" x14ac:dyDescent="0.4">
      <c r="H1601">
        <f t="shared" si="173"/>
        <v>0</v>
      </c>
      <c r="I1601">
        <f t="shared" si="174"/>
        <v>0</v>
      </c>
      <c r="J1601">
        <f t="shared" si="168"/>
        <v>0</v>
      </c>
      <c r="K1601">
        <f t="shared" si="169"/>
        <v>0</v>
      </c>
      <c r="L1601">
        <f t="shared" si="170"/>
        <v>0</v>
      </c>
      <c r="M1601">
        <f t="shared" si="171"/>
        <v>0</v>
      </c>
      <c r="N1601">
        <f t="shared" si="172"/>
        <v>0</v>
      </c>
    </row>
    <row r="1602" spans="8:14" x14ac:dyDescent="0.4">
      <c r="H1602">
        <f t="shared" si="173"/>
        <v>0</v>
      </c>
      <c r="I1602">
        <f t="shared" si="174"/>
        <v>0</v>
      </c>
      <c r="J1602">
        <f t="shared" si="168"/>
        <v>0</v>
      </c>
      <c r="K1602">
        <f t="shared" si="169"/>
        <v>0</v>
      </c>
      <c r="L1602">
        <f t="shared" si="170"/>
        <v>0</v>
      </c>
      <c r="M1602">
        <f t="shared" si="171"/>
        <v>0</v>
      </c>
      <c r="N1602">
        <f t="shared" si="172"/>
        <v>0</v>
      </c>
    </row>
    <row r="1603" spans="8:14" x14ac:dyDescent="0.4">
      <c r="H1603">
        <f t="shared" si="173"/>
        <v>0</v>
      </c>
      <c r="I1603">
        <f t="shared" si="174"/>
        <v>0</v>
      </c>
      <c r="J1603">
        <f t="shared" si="168"/>
        <v>0</v>
      </c>
      <c r="K1603">
        <f t="shared" si="169"/>
        <v>0</v>
      </c>
      <c r="L1603">
        <f t="shared" si="170"/>
        <v>0</v>
      </c>
      <c r="M1603">
        <f t="shared" si="171"/>
        <v>0</v>
      </c>
      <c r="N1603">
        <f t="shared" si="172"/>
        <v>0</v>
      </c>
    </row>
    <row r="1604" spans="8:14" x14ac:dyDescent="0.4">
      <c r="H1604">
        <f t="shared" si="173"/>
        <v>0</v>
      </c>
      <c r="I1604">
        <f t="shared" si="174"/>
        <v>0</v>
      </c>
      <c r="J1604">
        <f t="shared" si="168"/>
        <v>0</v>
      </c>
      <c r="K1604">
        <f t="shared" si="169"/>
        <v>0</v>
      </c>
      <c r="L1604">
        <f t="shared" si="170"/>
        <v>0</v>
      </c>
      <c r="M1604">
        <f t="shared" si="171"/>
        <v>0</v>
      </c>
      <c r="N1604">
        <f t="shared" si="172"/>
        <v>0</v>
      </c>
    </row>
    <row r="1605" spans="8:14" x14ac:dyDescent="0.4">
      <c r="H1605">
        <f t="shared" si="173"/>
        <v>0</v>
      </c>
      <c r="I1605">
        <f t="shared" si="174"/>
        <v>0</v>
      </c>
      <c r="J1605">
        <f t="shared" ref="J1605:J1668" si="175">COUNTIF(C1605,"Transoesophageal echo")</f>
        <v>0</v>
      </c>
      <c r="K1605">
        <f t="shared" ref="K1605:K1668" si="176">COUNTIF(C1605,"DC cardioversion")</f>
        <v>0</v>
      </c>
      <c r="L1605">
        <f t="shared" ref="L1605:L1668" si="177">COUNTIF(C1605,"Holter monitor")</f>
        <v>0</v>
      </c>
      <c r="M1605">
        <f t="shared" ref="M1605:M1668" si="178">COUNTIF(C1605,"Exercise stress test")</f>
        <v>0</v>
      </c>
      <c r="N1605">
        <f t="shared" ref="N1605:N1668" si="179">COUNTIF(C1605,"Stress echo (DSE / ESE)")</f>
        <v>0</v>
      </c>
    </row>
    <row r="1606" spans="8:14" x14ac:dyDescent="0.4">
      <c r="H1606">
        <f t="shared" ref="H1606:H1669" si="180">COUNTIF(C1606,"Transthoracic echo")</f>
        <v>0</v>
      </c>
      <c r="I1606">
        <f t="shared" ref="I1606:I1669" si="181">COUNTIF(C1606,"ECHO report")</f>
        <v>0</v>
      </c>
      <c r="J1606">
        <f t="shared" si="175"/>
        <v>0</v>
      </c>
      <c r="K1606">
        <f t="shared" si="176"/>
        <v>0</v>
      </c>
      <c r="L1606">
        <f t="shared" si="177"/>
        <v>0</v>
      </c>
      <c r="M1606">
        <f t="shared" si="178"/>
        <v>0</v>
      </c>
      <c r="N1606">
        <f t="shared" si="179"/>
        <v>0</v>
      </c>
    </row>
    <row r="1607" spans="8:14" x14ac:dyDescent="0.4">
      <c r="H1607">
        <f t="shared" si="180"/>
        <v>0</v>
      </c>
      <c r="I1607">
        <f t="shared" si="181"/>
        <v>0</v>
      </c>
      <c r="J1607">
        <f t="shared" si="175"/>
        <v>0</v>
      </c>
      <c r="K1607">
        <f t="shared" si="176"/>
        <v>0</v>
      </c>
      <c r="L1607">
        <f t="shared" si="177"/>
        <v>0</v>
      </c>
      <c r="M1607">
        <f t="shared" si="178"/>
        <v>0</v>
      </c>
      <c r="N1607">
        <f t="shared" si="179"/>
        <v>0</v>
      </c>
    </row>
    <row r="1608" spans="8:14" x14ac:dyDescent="0.4">
      <c r="H1608">
        <f t="shared" si="180"/>
        <v>0</v>
      </c>
      <c r="I1608">
        <f t="shared" si="181"/>
        <v>0</v>
      </c>
      <c r="J1608">
        <f t="shared" si="175"/>
        <v>0</v>
      </c>
      <c r="K1608">
        <f t="shared" si="176"/>
        <v>0</v>
      </c>
      <c r="L1608">
        <f t="shared" si="177"/>
        <v>0</v>
      </c>
      <c r="M1608">
        <f t="shared" si="178"/>
        <v>0</v>
      </c>
      <c r="N1608">
        <f t="shared" si="179"/>
        <v>0</v>
      </c>
    </row>
    <row r="1609" spans="8:14" x14ac:dyDescent="0.4">
      <c r="H1609">
        <f t="shared" si="180"/>
        <v>0</v>
      </c>
      <c r="I1609">
        <f t="shared" si="181"/>
        <v>0</v>
      </c>
      <c r="J1609">
        <f t="shared" si="175"/>
        <v>0</v>
      </c>
      <c r="K1609">
        <f t="shared" si="176"/>
        <v>0</v>
      </c>
      <c r="L1609">
        <f t="shared" si="177"/>
        <v>0</v>
      </c>
      <c r="M1609">
        <f t="shared" si="178"/>
        <v>0</v>
      </c>
      <c r="N1609">
        <f t="shared" si="179"/>
        <v>0</v>
      </c>
    </row>
    <row r="1610" spans="8:14" x14ac:dyDescent="0.4">
      <c r="H1610">
        <f t="shared" si="180"/>
        <v>0</v>
      </c>
      <c r="I1610">
        <f t="shared" si="181"/>
        <v>0</v>
      </c>
      <c r="J1610">
        <f t="shared" si="175"/>
        <v>0</v>
      </c>
      <c r="K1610">
        <f t="shared" si="176"/>
        <v>0</v>
      </c>
      <c r="L1610">
        <f t="shared" si="177"/>
        <v>0</v>
      </c>
      <c r="M1610">
        <f t="shared" si="178"/>
        <v>0</v>
      </c>
      <c r="N1610">
        <f t="shared" si="179"/>
        <v>0</v>
      </c>
    </row>
    <row r="1611" spans="8:14" x14ac:dyDescent="0.4">
      <c r="H1611">
        <f t="shared" si="180"/>
        <v>0</v>
      </c>
      <c r="I1611">
        <f t="shared" si="181"/>
        <v>0</v>
      </c>
      <c r="J1611">
        <f t="shared" si="175"/>
        <v>0</v>
      </c>
      <c r="K1611">
        <f t="shared" si="176"/>
        <v>0</v>
      </c>
      <c r="L1611">
        <f t="shared" si="177"/>
        <v>0</v>
      </c>
      <c r="M1611">
        <f t="shared" si="178"/>
        <v>0</v>
      </c>
      <c r="N1611">
        <f t="shared" si="179"/>
        <v>0</v>
      </c>
    </row>
    <row r="1612" spans="8:14" x14ac:dyDescent="0.4">
      <c r="H1612">
        <f t="shared" si="180"/>
        <v>0</v>
      </c>
      <c r="I1612">
        <f t="shared" si="181"/>
        <v>0</v>
      </c>
      <c r="J1612">
        <f t="shared" si="175"/>
        <v>0</v>
      </c>
      <c r="K1612">
        <f t="shared" si="176"/>
        <v>0</v>
      </c>
      <c r="L1612">
        <f t="shared" si="177"/>
        <v>0</v>
      </c>
      <c r="M1612">
        <f t="shared" si="178"/>
        <v>0</v>
      </c>
      <c r="N1612">
        <f t="shared" si="179"/>
        <v>0</v>
      </c>
    </row>
    <row r="1613" spans="8:14" x14ac:dyDescent="0.4">
      <c r="H1613">
        <f t="shared" si="180"/>
        <v>0</v>
      </c>
      <c r="I1613">
        <f t="shared" si="181"/>
        <v>0</v>
      </c>
      <c r="J1613">
        <f t="shared" si="175"/>
        <v>0</v>
      </c>
      <c r="K1613">
        <f t="shared" si="176"/>
        <v>0</v>
      </c>
      <c r="L1613">
        <f t="shared" si="177"/>
        <v>0</v>
      </c>
      <c r="M1613">
        <f t="shared" si="178"/>
        <v>0</v>
      </c>
      <c r="N1613">
        <f t="shared" si="179"/>
        <v>0</v>
      </c>
    </row>
    <row r="1614" spans="8:14" x14ac:dyDescent="0.4">
      <c r="H1614">
        <f t="shared" si="180"/>
        <v>0</v>
      </c>
      <c r="I1614">
        <f t="shared" si="181"/>
        <v>0</v>
      </c>
      <c r="J1614">
        <f t="shared" si="175"/>
        <v>0</v>
      </c>
      <c r="K1614">
        <f t="shared" si="176"/>
        <v>0</v>
      </c>
      <c r="L1614">
        <f t="shared" si="177"/>
        <v>0</v>
      </c>
      <c r="M1614">
        <f t="shared" si="178"/>
        <v>0</v>
      </c>
      <c r="N1614">
        <f t="shared" si="179"/>
        <v>0</v>
      </c>
    </row>
    <row r="1615" spans="8:14" x14ac:dyDescent="0.4">
      <c r="H1615">
        <f t="shared" si="180"/>
        <v>0</v>
      </c>
      <c r="I1615">
        <f t="shared" si="181"/>
        <v>0</v>
      </c>
      <c r="J1615">
        <f t="shared" si="175"/>
        <v>0</v>
      </c>
      <c r="K1615">
        <f t="shared" si="176"/>
        <v>0</v>
      </c>
      <c r="L1615">
        <f t="shared" si="177"/>
        <v>0</v>
      </c>
      <c r="M1615">
        <f t="shared" si="178"/>
        <v>0</v>
      </c>
      <c r="N1615">
        <f t="shared" si="179"/>
        <v>0</v>
      </c>
    </row>
    <row r="1616" spans="8:14" x14ac:dyDescent="0.4">
      <c r="H1616">
        <f t="shared" si="180"/>
        <v>0</v>
      </c>
      <c r="I1616">
        <f t="shared" si="181"/>
        <v>0</v>
      </c>
      <c r="J1616">
        <f t="shared" si="175"/>
        <v>0</v>
      </c>
      <c r="K1616">
        <f t="shared" si="176"/>
        <v>0</v>
      </c>
      <c r="L1616">
        <f t="shared" si="177"/>
        <v>0</v>
      </c>
      <c r="M1616">
        <f t="shared" si="178"/>
        <v>0</v>
      </c>
      <c r="N1616">
        <f t="shared" si="179"/>
        <v>0</v>
      </c>
    </row>
    <row r="1617" spans="8:14" x14ac:dyDescent="0.4">
      <c r="H1617">
        <f t="shared" si="180"/>
        <v>0</v>
      </c>
      <c r="I1617">
        <f t="shared" si="181"/>
        <v>0</v>
      </c>
      <c r="J1617">
        <f t="shared" si="175"/>
        <v>0</v>
      </c>
      <c r="K1617">
        <f t="shared" si="176"/>
        <v>0</v>
      </c>
      <c r="L1617">
        <f t="shared" si="177"/>
        <v>0</v>
      </c>
      <c r="M1617">
        <f t="shared" si="178"/>
        <v>0</v>
      </c>
      <c r="N1617">
        <f t="shared" si="179"/>
        <v>0</v>
      </c>
    </row>
    <row r="1618" spans="8:14" x14ac:dyDescent="0.4">
      <c r="H1618">
        <f t="shared" si="180"/>
        <v>0</v>
      </c>
      <c r="I1618">
        <f t="shared" si="181"/>
        <v>0</v>
      </c>
      <c r="J1618">
        <f t="shared" si="175"/>
        <v>0</v>
      </c>
      <c r="K1618">
        <f t="shared" si="176"/>
        <v>0</v>
      </c>
      <c r="L1618">
        <f t="shared" si="177"/>
        <v>0</v>
      </c>
      <c r="M1618">
        <f t="shared" si="178"/>
        <v>0</v>
      </c>
      <c r="N1618">
        <f t="shared" si="179"/>
        <v>0</v>
      </c>
    </row>
    <row r="1619" spans="8:14" x14ac:dyDescent="0.4">
      <c r="H1619">
        <f t="shared" si="180"/>
        <v>0</v>
      </c>
      <c r="I1619">
        <f t="shared" si="181"/>
        <v>0</v>
      </c>
      <c r="J1619">
        <f t="shared" si="175"/>
        <v>0</v>
      </c>
      <c r="K1619">
        <f t="shared" si="176"/>
        <v>0</v>
      </c>
      <c r="L1619">
        <f t="shared" si="177"/>
        <v>0</v>
      </c>
      <c r="M1619">
        <f t="shared" si="178"/>
        <v>0</v>
      </c>
      <c r="N1619">
        <f t="shared" si="179"/>
        <v>0</v>
      </c>
    </row>
    <row r="1620" spans="8:14" x14ac:dyDescent="0.4">
      <c r="H1620">
        <f t="shared" si="180"/>
        <v>0</v>
      </c>
      <c r="I1620">
        <f t="shared" si="181"/>
        <v>0</v>
      </c>
      <c r="J1620">
        <f t="shared" si="175"/>
        <v>0</v>
      </c>
      <c r="K1620">
        <f t="shared" si="176"/>
        <v>0</v>
      </c>
      <c r="L1620">
        <f t="shared" si="177"/>
        <v>0</v>
      </c>
      <c r="M1620">
        <f t="shared" si="178"/>
        <v>0</v>
      </c>
      <c r="N1620">
        <f t="shared" si="179"/>
        <v>0</v>
      </c>
    </row>
    <row r="1621" spans="8:14" x14ac:dyDescent="0.4">
      <c r="H1621">
        <f t="shared" si="180"/>
        <v>0</v>
      </c>
      <c r="I1621">
        <f t="shared" si="181"/>
        <v>0</v>
      </c>
      <c r="J1621">
        <f t="shared" si="175"/>
        <v>0</v>
      </c>
      <c r="K1621">
        <f t="shared" si="176"/>
        <v>0</v>
      </c>
      <c r="L1621">
        <f t="shared" si="177"/>
        <v>0</v>
      </c>
      <c r="M1621">
        <f t="shared" si="178"/>
        <v>0</v>
      </c>
      <c r="N1621">
        <f t="shared" si="179"/>
        <v>0</v>
      </c>
    </row>
    <row r="1622" spans="8:14" x14ac:dyDescent="0.4">
      <c r="H1622">
        <f t="shared" si="180"/>
        <v>0</v>
      </c>
      <c r="I1622">
        <f t="shared" si="181"/>
        <v>0</v>
      </c>
      <c r="J1622">
        <f t="shared" si="175"/>
        <v>0</v>
      </c>
      <c r="K1622">
        <f t="shared" si="176"/>
        <v>0</v>
      </c>
      <c r="L1622">
        <f t="shared" si="177"/>
        <v>0</v>
      </c>
      <c r="M1622">
        <f t="shared" si="178"/>
        <v>0</v>
      </c>
      <c r="N1622">
        <f t="shared" si="179"/>
        <v>0</v>
      </c>
    </row>
    <row r="1623" spans="8:14" x14ac:dyDescent="0.4">
      <c r="H1623">
        <f t="shared" si="180"/>
        <v>0</v>
      </c>
      <c r="I1623">
        <f t="shared" si="181"/>
        <v>0</v>
      </c>
      <c r="J1623">
        <f t="shared" si="175"/>
        <v>0</v>
      </c>
      <c r="K1623">
        <f t="shared" si="176"/>
        <v>0</v>
      </c>
      <c r="L1623">
        <f t="shared" si="177"/>
        <v>0</v>
      </c>
      <c r="M1623">
        <f t="shared" si="178"/>
        <v>0</v>
      </c>
      <c r="N1623">
        <f t="shared" si="179"/>
        <v>0</v>
      </c>
    </row>
    <row r="1624" spans="8:14" x14ac:dyDescent="0.4">
      <c r="H1624">
        <f t="shared" si="180"/>
        <v>0</v>
      </c>
      <c r="I1624">
        <f t="shared" si="181"/>
        <v>0</v>
      </c>
      <c r="J1624">
        <f t="shared" si="175"/>
        <v>0</v>
      </c>
      <c r="K1624">
        <f t="shared" si="176"/>
        <v>0</v>
      </c>
      <c r="L1624">
        <f t="shared" si="177"/>
        <v>0</v>
      </c>
      <c r="M1624">
        <f t="shared" si="178"/>
        <v>0</v>
      </c>
      <c r="N1624">
        <f t="shared" si="179"/>
        <v>0</v>
      </c>
    </row>
    <row r="1625" spans="8:14" x14ac:dyDescent="0.4">
      <c r="H1625">
        <f t="shared" si="180"/>
        <v>0</v>
      </c>
      <c r="I1625">
        <f t="shared" si="181"/>
        <v>0</v>
      </c>
      <c r="J1625">
        <f t="shared" si="175"/>
        <v>0</v>
      </c>
      <c r="K1625">
        <f t="shared" si="176"/>
        <v>0</v>
      </c>
      <c r="L1625">
        <f t="shared" si="177"/>
        <v>0</v>
      </c>
      <c r="M1625">
        <f t="shared" si="178"/>
        <v>0</v>
      </c>
      <c r="N1625">
        <f t="shared" si="179"/>
        <v>0</v>
      </c>
    </row>
    <row r="1626" spans="8:14" x14ac:dyDescent="0.4">
      <c r="H1626">
        <f t="shared" si="180"/>
        <v>0</v>
      </c>
      <c r="I1626">
        <f t="shared" si="181"/>
        <v>0</v>
      </c>
      <c r="J1626">
        <f t="shared" si="175"/>
        <v>0</v>
      </c>
      <c r="K1626">
        <f t="shared" si="176"/>
        <v>0</v>
      </c>
      <c r="L1626">
        <f t="shared" si="177"/>
        <v>0</v>
      </c>
      <c r="M1626">
        <f t="shared" si="178"/>
        <v>0</v>
      </c>
      <c r="N1626">
        <f t="shared" si="179"/>
        <v>0</v>
      </c>
    </row>
    <row r="1627" spans="8:14" x14ac:dyDescent="0.4">
      <c r="H1627">
        <f t="shared" si="180"/>
        <v>0</v>
      </c>
      <c r="I1627">
        <f t="shared" si="181"/>
        <v>0</v>
      </c>
      <c r="J1627">
        <f t="shared" si="175"/>
        <v>0</v>
      </c>
      <c r="K1627">
        <f t="shared" si="176"/>
        <v>0</v>
      </c>
      <c r="L1627">
        <f t="shared" si="177"/>
        <v>0</v>
      </c>
      <c r="M1627">
        <f t="shared" si="178"/>
        <v>0</v>
      </c>
      <c r="N1627">
        <f t="shared" si="179"/>
        <v>0</v>
      </c>
    </row>
    <row r="1628" spans="8:14" x14ac:dyDescent="0.4">
      <c r="H1628">
        <f t="shared" si="180"/>
        <v>0</v>
      </c>
      <c r="I1628">
        <f t="shared" si="181"/>
        <v>0</v>
      </c>
      <c r="J1628">
        <f t="shared" si="175"/>
        <v>0</v>
      </c>
      <c r="K1628">
        <f t="shared" si="176"/>
        <v>0</v>
      </c>
      <c r="L1628">
        <f t="shared" si="177"/>
        <v>0</v>
      </c>
      <c r="M1628">
        <f t="shared" si="178"/>
        <v>0</v>
      </c>
      <c r="N1628">
        <f t="shared" si="179"/>
        <v>0</v>
      </c>
    </row>
    <row r="1629" spans="8:14" x14ac:dyDescent="0.4">
      <c r="H1629">
        <f t="shared" si="180"/>
        <v>0</v>
      </c>
      <c r="I1629">
        <f t="shared" si="181"/>
        <v>0</v>
      </c>
      <c r="J1629">
        <f t="shared" si="175"/>
        <v>0</v>
      </c>
      <c r="K1629">
        <f t="shared" si="176"/>
        <v>0</v>
      </c>
      <c r="L1629">
        <f t="shared" si="177"/>
        <v>0</v>
      </c>
      <c r="M1629">
        <f t="shared" si="178"/>
        <v>0</v>
      </c>
      <c r="N1629">
        <f t="shared" si="179"/>
        <v>0</v>
      </c>
    </row>
    <row r="1630" spans="8:14" x14ac:dyDescent="0.4">
      <c r="H1630">
        <f t="shared" si="180"/>
        <v>0</v>
      </c>
      <c r="I1630">
        <f t="shared" si="181"/>
        <v>0</v>
      </c>
      <c r="J1630">
        <f t="shared" si="175"/>
        <v>0</v>
      </c>
      <c r="K1630">
        <f t="shared" si="176"/>
        <v>0</v>
      </c>
      <c r="L1630">
        <f t="shared" si="177"/>
        <v>0</v>
      </c>
      <c r="M1630">
        <f t="shared" si="178"/>
        <v>0</v>
      </c>
      <c r="N1630">
        <f t="shared" si="179"/>
        <v>0</v>
      </c>
    </row>
    <row r="1631" spans="8:14" x14ac:dyDescent="0.4">
      <c r="H1631">
        <f t="shared" si="180"/>
        <v>0</v>
      </c>
      <c r="I1631">
        <f t="shared" si="181"/>
        <v>0</v>
      </c>
      <c r="J1631">
        <f t="shared" si="175"/>
        <v>0</v>
      </c>
      <c r="K1631">
        <f t="shared" si="176"/>
        <v>0</v>
      </c>
      <c r="L1631">
        <f t="shared" si="177"/>
        <v>0</v>
      </c>
      <c r="M1631">
        <f t="shared" si="178"/>
        <v>0</v>
      </c>
      <c r="N1631">
        <f t="shared" si="179"/>
        <v>0</v>
      </c>
    </row>
    <row r="1632" spans="8:14" x14ac:dyDescent="0.4">
      <c r="H1632">
        <f t="shared" si="180"/>
        <v>0</v>
      </c>
      <c r="I1632">
        <f t="shared" si="181"/>
        <v>0</v>
      </c>
      <c r="J1632">
        <f t="shared" si="175"/>
        <v>0</v>
      </c>
      <c r="K1632">
        <f t="shared" si="176"/>
        <v>0</v>
      </c>
      <c r="L1632">
        <f t="shared" si="177"/>
        <v>0</v>
      </c>
      <c r="M1632">
        <f t="shared" si="178"/>
        <v>0</v>
      </c>
      <c r="N1632">
        <f t="shared" si="179"/>
        <v>0</v>
      </c>
    </row>
    <row r="1633" spans="8:14" x14ac:dyDescent="0.4">
      <c r="H1633">
        <f t="shared" si="180"/>
        <v>0</v>
      </c>
      <c r="I1633">
        <f t="shared" si="181"/>
        <v>0</v>
      </c>
      <c r="J1633">
        <f t="shared" si="175"/>
        <v>0</v>
      </c>
      <c r="K1633">
        <f t="shared" si="176"/>
        <v>0</v>
      </c>
      <c r="L1633">
        <f t="shared" si="177"/>
        <v>0</v>
      </c>
      <c r="M1633">
        <f t="shared" si="178"/>
        <v>0</v>
      </c>
      <c r="N1633">
        <f t="shared" si="179"/>
        <v>0</v>
      </c>
    </row>
    <row r="1634" spans="8:14" x14ac:dyDescent="0.4">
      <c r="H1634">
        <f t="shared" si="180"/>
        <v>0</v>
      </c>
      <c r="I1634">
        <f t="shared" si="181"/>
        <v>0</v>
      </c>
      <c r="J1634">
        <f t="shared" si="175"/>
        <v>0</v>
      </c>
      <c r="K1634">
        <f t="shared" si="176"/>
        <v>0</v>
      </c>
      <c r="L1634">
        <f t="shared" si="177"/>
        <v>0</v>
      </c>
      <c r="M1634">
        <f t="shared" si="178"/>
        <v>0</v>
      </c>
      <c r="N1634">
        <f t="shared" si="179"/>
        <v>0</v>
      </c>
    </row>
    <row r="1635" spans="8:14" x14ac:dyDescent="0.4">
      <c r="H1635">
        <f t="shared" si="180"/>
        <v>0</v>
      </c>
      <c r="I1635">
        <f t="shared" si="181"/>
        <v>0</v>
      </c>
      <c r="J1635">
        <f t="shared" si="175"/>
        <v>0</v>
      </c>
      <c r="K1635">
        <f t="shared" si="176"/>
        <v>0</v>
      </c>
      <c r="L1635">
        <f t="shared" si="177"/>
        <v>0</v>
      </c>
      <c r="M1635">
        <f t="shared" si="178"/>
        <v>0</v>
      </c>
      <c r="N1635">
        <f t="shared" si="179"/>
        <v>0</v>
      </c>
    </row>
    <row r="1636" spans="8:14" x14ac:dyDescent="0.4">
      <c r="H1636">
        <f t="shared" si="180"/>
        <v>0</v>
      </c>
      <c r="I1636">
        <f t="shared" si="181"/>
        <v>0</v>
      </c>
      <c r="J1636">
        <f t="shared" si="175"/>
        <v>0</v>
      </c>
      <c r="K1636">
        <f t="shared" si="176"/>
        <v>0</v>
      </c>
      <c r="L1636">
        <f t="shared" si="177"/>
        <v>0</v>
      </c>
      <c r="M1636">
        <f t="shared" si="178"/>
        <v>0</v>
      </c>
      <c r="N1636">
        <f t="shared" si="179"/>
        <v>0</v>
      </c>
    </row>
    <row r="1637" spans="8:14" x14ac:dyDescent="0.4">
      <c r="H1637">
        <f t="shared" si="180"/>
        <v>0</v>
      </c>
      <c r="I1637">
        <f t="shared" si="181"/>
        <v>0</v>
      </c>
      <c r="J1637">
        <f t="shared" si="175"/>
        <v>0</v>
      </c>
      <c r="K1637">
        <f t="shared" si="176"/>
        <v>0</v>
      </c>
      <c r="L1637">
        <f t="shared" si="177"/>
        <v>0</v>
      </c>
      <c r="M1637">
        <f t="shared" si="178"/>
        <v>0</v>
      </c>
      <c r="N1637">
        <f t="shared" si="179"/>
        <v>0</v>
      </c>
    </row>
    <row r="1638" spans="8:14" x14ac:dyDescent="0.4">
      <c r="H1638">
        <f t="shared" si="180"/>
        <v>0</v>
      </c>
      <c r="I1638">
        <f t="shared" si="181"/>
        <v>0</v>
      </c>
      <c r="J1638">
        <f t="shared" si="175"/>
        <v>0</v>
      </c>
      <c r="K1638">
        <f t="shared" si="176"/>
        <v>0</v>
      </c>
      <c r="L1638">
        <f t="shared" si="177"/>
        <v>0</v>
      </c>
      <c r="M1638">
        <f t="shared" si="178"/>
        <v>0</v>
      </c>
      <c r="N1638">
        <f t="shared" si="179"/>
        <v>0</v>
      </c>
    </row>
    <row r="1639" spans="8:14" x14ac:dyDescent="0.4">
      <c r="H1639">
        <f t="shared" si="180"/>
        <v>0</v>
      </c>
      <c r="I1639">
        <f t="shared" si="181"/>
        <v>0</v>
      </c>
      <c r="J1639">
        <f t="shared" si="175"/>
        <v>0</v>
      </c>
      <c r="K1639">
        <f t="shared" si="176"/>
        <v>0</v>
      </c>
      <c r="L1639">
        <f t="shared" si="177"/>
        <v>0</v>
      </c>
      <c r="M1639">
        <f t="shared" si="178"/>
        <v>0</v>
      </c>
      <c r="N1639">
        <f t="shared" si="179"/>
        <v>0</v>
      </c>
    </row>
    <row r="1640" spans="8:14" x14ac:dyDescent="0.4">
      <c r="H1640">
        <f t="shared" si="180"/>
        <v>0</v>
      </c>
      <c r="I1640">
        <f t="shared" si="181"/>
        <v>0</v>
      </c>
      <c r="J1640">
        <f t="shared" si="175"/>
        <v>0</v>
      </c>
      <c r="K1640">
        <f t="shared" si="176"/>
        <v>0</v>
      </c>
      <c r="L1640">
        <f t="shared" si="177"/>
        <v>0</v>
      </c>
      <c r="M1640">
        <f t="shared" si="178"/>
        <v>0</v>
      </c>
      <c r="N1640">
        <f t="shared" si="179"/>
        <v>0</v>
      </c>
    </row>
    <row r="1641" spans="8:14" x14ac:dyDescent="0.4">
      <c r="H1641">
        <f t="shared" si="180"/>
        <v>0</v>
      </c>
      <c r="I1641">
        <f t="shared" si="181"/>
        <v>0</v>
      </c>
      <c r="J1641">
        <f t="shared" si="175"/>
        <v>0</v>
      </c>
      <c r="K1641">
        <f t="shared" si="176"/>
        <v>0</v>
      </c>
      <c r="L1641">
        <f t="shared" si="177"/>
        <v>0</v>
      </c>
      <c r="M1641">
        <f t="shared" si="178"/>
        <v>0</v>
      </c>
      <c r="N1641">
        <f t="shared" si="179"/>
        <v>0</v>
      </c>
    </row>
    <row r="1642" spans="8:14" x14ac:dyDescent="0.4">
      <c r="H1642">
        <f t="shared" si="180"/>
        <v>0</v>
      </c>
      <c r="I1642">
        <f t="shared" si="181"/>
        <v>0</v>
      </c>
      <c r="J1642">
        <f t="shared" si="175"/>
        <v>0</v>
      </c>
      <c r="K1642">
        <f t="shared" si="176"/>
        <v>0</v>
      </c>
      <c r="L1642">
        <f t="shared" si="177"/>
        <v>0</v>
      </c>
      <c r="M1642">
        <f t="shared" si="178"/>
        <v>0</v>
      </c>
      <c r="N1642">
        <f t="shared" si="179"/>
        <v>0</v>
      </c>
    </row>
    <row r="1643" spans="8:14" x14ac:dyDescent="0.4">
      <c r="H1643">
        <f t="shared" si="180"/>
        <v>0</v>
      </c>
      <c r="I1643">
        <f t="shared" si="181"/>
        <v>0</v>
      </c>
      <c r="J1643">
        <f t="shared" si="175"/>
        <v>0</v>
      </c>
      <c r="K1643">
        <f t="shared" si="176"/>
        <v>0</v>
      </c>
      <c r="L1643">
        <f t="shared" si="177"/>
        <v>0</v>
      </c>
      <c r="M1643">
        <f t="shared" si="178"/>
        <v>0</v>
      </c>
      <c r="N1643">
        <f t="shared" si="179"/>
        <v>0</v>
      </c>
    </row>
    <row r="1644" spans="8:14" x14ac:dyDescent="0.4">
      <c r="H1644">
        <f t="shared" si="180"/>
        <v>0</v>
      </c>
      <c r="I1644">
        <f t="shared" si="181"/>
        <v>0</v>
      </c>
      <c r="J1644">
        <f t="shared" si="175"/>
        <v>0</v>
      </c>
      <c r="K1644">
        <f t="shared" si="176"/>
        <v>0</v>
      </c>
      <c r="L1644">
        <f t="shared" si="177"/>
        <v>0</v>
      </c>
      <c r="M1644">
        <f t="shared" si="178"/>
        <v>0</v>
      </c>
      <c r="N1644">
        <f t="shared" si="179"/>
        <v>0</v>
      </c>
    </row>
    <row r="1645" spans="8:14" x14ac:dyDescent="0.4">
      <c r="H1645">
        <f t="shared" si="180"/>
        <v>0</v>
      </c>
      <c r="I1645">
        <f t="shared" si="181"/>
        <v>0</v>
      </c>
      <c r="J1645">
        <f t="shared" si="175"/>
        <v>0</v>
      </c>
      <c r="K1645">
        <f t="shared" si="176"/>
        <v>0</v>
      </c>
      <c r="L1645">
        <f t="shared" si="177"/>
        <v>0</v>
      </c>
      <c r="M1645">
        <f t="shared" si="178"/>
        <v>0</v>
      </c>
      <c r="N1645">
        <f t="shared" si="179"/>
        <v>0</v>
      </c>
    </row>
    <row r="1646" spans="8:14" x14ac:dyDescent="0.4">
      <c r="H1646">
        <f t="shared" si="180"/>
        <v>0</v>
      </c>
      <c r="I1646">
        <f t="shared" si="181"/>
        <v>0</v>
      </c>
      <c r="J1646">
        <f t="shared" si="175"/>
        <v>0</v>
      </c>
      <c r="K1646">
        <f t="shared" si="176"/>
        <v>0</v>
      </c>
      <c r="L1646">
        <f t="shared" si="177"/>
        <v>0</v>
      </c>
      <c r="M1646">
        <f t="shared" si="178"/>
        <v>0</v>
      </c>
      <c r="N1646">
        <f t="shared" si="179"/>
        <v>0</v>
      </c>
    </row>
    <row r="1647" spans="8:14" x14ac:dyDescent="0.4">
      <c r="H1647">
        <f t="shared" si="180"/>
        <v>0</v>
      </c>
      <c r="I1647">
        <f t="shared" si="181"/>
        <v>0</v>
      </c>
      <c r="J1647">
        <f t="shared" si="175"/>
        <v>0</v>
      </c>
      <c r="K1647">
        <f t="shared" si="176"/>
        <v>0</v>
      </c>
      <c r="L1647">
        <f t="shared" si="177"/>
        <v>0</v>
      </c>
      <c r="M1647">
        <f t="shared" si="178"/>
        <v>0</v>
      </c>
      <c r="N1647">
        <f t="shared" si="179"/>
        <v>0</v>
      </c>
    </row>
    <row r="1648" spans="8:14" x14ac:dyDescent="0.4">
      <c r="H1648">
        <f t="shared" si="180"/>
        <v>0</v>
      </c>
      <c r="I1648">
        <f t="shared" si="181"/>
        <v>0</v>
      </c>
      <c r="J1648">
        <f t="shared" si="175"/>
        <v>0</v>
      </c>
      <c r="K1648">
        <f t="shared" si="176"/>
        <v>0</v>
      </c>
      <c r="L1648">
        <f t="shared" si="177"/>
        <v>0</v>
      </c>
      <c r="M1648">
        <f t="shared" si="178"/>
        <v>0</v>
      </c>
      <c r="N1648">
        <f t="shared" si="179"/>
        <v>0</v>
      </c>
    </row>
    <row r="1649" spans="8:14" x14ac:dyDescent="0.4">
      <c r="H1649">
        <f t="shared" si="180"/>
        <v>0</v>
      </c>
      <c r="I1649">
        <f t="shared" si="181"/>
        <v>0</v>
      </c>
      <c r="J1649">
        <f t="shared" si="175"/>
        <v>0</v>
      </c>
      <c r="K1649">
        <f t="shared" si="176"/>
        <v>0</v>
      </c>
      <c r="L1649">
        <f t="shared" si="177"/>
        <v>0</v>
      </c>
      <c r="M1649">
        <f t="shared" si="178"/>
        <v>0</v>
      </c>
      <c r="N1649">
        <f t="shared" si="179"/>
        <v>0</v>
      </c>
    </row>
    <row r="1650" spans="8:14" x14ac:dyDescent="0.4">
      <c r="H1650">
        <f t="shared" si="180"/>
        <v>0</v>
      </c>
      <c r="I1650">
        <f t="shared" si="181"/>
        <v>0</v>
      </c>
      <c r="J1650">
        <f t="shared" si="175"/>
        <v>0</v>
      </c>
      <c r="K1650">
        <f t="shared" si="176"/>
        <v>0</v>
      </c>
      <c r="L1650">
        <f t="shared" si="177"/>
        <v>0</v>
      </c>
      <c r="M1650">
        <f t="shared" si="178"/>
        <v>0</v>
      </c>
      <c r="N1650">
        <f t="shared" si="179"/>
        <v>0</v>
      </c>
    </row>
    <row r="1651" spans="8:14" x14ac:dyDescent="0.4">
      <c r="H1651">
        <f t="shared" si="180"/>
        <v>0</v>
      </c>
      <c r="I1651">
        <f t="shared" si="181"/>
        <v>0</v>
      </c>
      <c r="J1651">
        <f t="shared" si="175"/>
        <v>0</v>
      </c>
      <c r="K1651">
        <f t="shared" si="176"/>
        <v>0</v>
      </c>
      <c r="L1651">
        <f t="shared" si="177"/>
        <v>0</v>
      </c>
      <c r="M1651">
        <f t="shared" si="178"/>
        <v>0</v>
      </c>
      <c r="N1651">
        <f t="shared" si="179"/>
        <v>0</v>
      </c>
    </row>
    <row r="1652" spans="8:14" x14ac:dyDescent="0.4">
      <c r="H1652">
        <f t="shared" si="180"/>
        <v>0</v>
      </c>
      <c r="I1652">
        <f t="shared" si="181"/>
        <v>0</v>
      </c>
      <c r="J1652">
        <f t="shared" si="175"/>
        <v>0</v>
      </c>
      <c r="K1652">
        <f t="shared" si="176"/>
        <v>0</v>
      </c>
      <c r="L1652">
        <f t="shared" si="177"/>
        <v>0</v>
      </c>
      <c r="M1652">
        <f t="shared" si="178"/>
        <v>0</v>
      </c>
      <c r="N1652">
        <f t="shared" si="179"/>
        <v>0</v>
      </c>
    </row>
    <row r="1653" spans="8:14" x14ac:dyDescent="0.4">
      <c r="H1653">
        <f t="shared" si="180"/>
        <v>0</v>
      </c>
      <c r="I1653">
        <f t="shared" si="181"/>
        <v>0</v>
      </c>
      <c r="J1653">
        <f t="shared" si="175"/>
        <v>0</v>
      </c>
      <c r="K1653">
        <f t="shared" si="176"/>
        <v>0</v>
      </c>
      <c r="L1653">
        <f t="shared" si="177"/>
        <v>0</v>
      </c>
      <c r="M1653">
        <f t="shared" si="178"/>
        <v>0</v>
      </c>
      <c r="N1653">
        <f t="shared" si="179"/>
        <v>0</v>
      </c>
    </row>
    <row r="1654" spans="8:14" x14ac:dyDescent="0.4">
      <c r="H1654">
        <f t="shared" si="180"/>
        <v>0</v>
      </c>
      <c r="I1654">
        <f t="shared" si="181"/>
        <v>0</v>
      </c>
      <c r="J1654">
        <f t="shared" si="175"/>
        <v>0</v>
      </c>
      <c r="K1654">
        <f t="shared" si="176"/>
        <v>0</v>
      </c>
      <c r="L1654">
        <f t="shared" si="177"/>
        <v>0</v>
      </c>
      <c r="M1654">
        <f t="shared" si="178"/>
        <v>0</v>
      </c>
      <c r="N1654">
        <f t="shared" si="179"/>
        <v>0</v>
      </c>
    </row>
    <row r="1655" spans="8:14" x14ac:dyDescent="0.4">
      <c r="H1655">
        <f t="shared" si="180"/>
        <v>0</v>
      </c>
      <c r="I1655">
        <f t="shared" si="181"/>
        <v>0</v>
      </c>
      <c r="J1655">
        <f t="shared" si="175"/>
        <v>0</v>
      </c>
      <c r="K1655">
        <f t="shared" si="176"/>
        <v>0</v>
      </c>
      <c r="L1655">
        <f t="shared" si="177"/>
        <v>0</v>
      </c>
      <c r="M1655">
        <f t="shared" si="178"/>
        <v>0</v>
      </c>
      <c r="N1655">
        <f t="shared" si="179"/>
        <v>0</v>
      </c>
    </row>
    <row r="1656" spans="8:14" x14ac:dyDescent="0.4">
      <c r="H1656">
        <f t="shared" si="180"/>
        <v>0</v>
      </c>
      <c r="I1656">
        <f t="shared" si="181"/>
        <v>0</v>
      </c>
      <c r="J1656">
        <f t="shared" si="175"/>
        <v>0</v>
      </c>
      <c r="K1656">
        <f t="shared" si="176"/>
        <v>0</v>
      </c>
      <c r="L1656">
        <f t="shared" si="177"/>
        <v>0</v>
      </c>
      <c r="M1656">
        <f t="shared" si="178"/>
        <v>0</v>
      </c>
      <c r="N1656">
        <f t="shared" si="179"/>
        <v>0</v>
      </c>
    </row>
    <row r="1657" spans="8:14" x14ac:dyDescent="0.4">
      <c r="H1657">
        <f t="shared" si="180"/>
        <v>0</v>
      </c>
      <c r="I1657">
        <f t="shared" si="181"/>
        <v>0</v>
      </c>
      <c r="J1657">
        <f t="shared" si="175"/>
        <v>0</v>
      </c>
      <c r="K1657">
        <f t="shared" si="176"/>
        <v>0</v>
      </c>
      <c r="L1657">
        <f t="shared" si="177"/>
        <v>0</v>
      </c>
      <c r="M1657">
        <f t="shared" si="178"/>
        <v>0</v>
      </c>
      <c r="N1657">
        <f t="shared" si="179"/>
        <v>0</v>
      </c>
    </row>
    <row r="1658" spans="8:14" x14ac:dyDescent="0.4">
      <c r="H1658">
        <f t="shared" si="180"/>
        <v>0</v>
      </c>
      <c r="I1658">
        <f t="shared" si="181"/>
        <v>0</v>
      </c>
      <c r="J1658">
        <f t="shared" si="175"/>
        <v>0</v>
      </c>
      <c r="K1658">
        <f t="shared" si="176"/>
        <v>0</v>
      </c>
      <c r="L1658">
        <f t="shared" si="177"/>
        <v>0</v>
      </c>
      <c r="M1658">
        <f t="shared" si="178"/>
        <v>0</v>
      </c>
      <c r="N1658">
        <f t="shared" si="179"/>
        <v>0</v>
      </c>
    </row>
    <row r="1659" spans="8:14" x14ac:dyDescent="0.4">
      <c r="H1659">
        <f t="shared" si="180"/>
        <v>0</v>
      </c>
      <c r="I1659">
        <f t="shared" si="181"/>
        <v>0</v>
      </c>
      <c r="J1659">
        <f t="shared" si="175"/>
        <v>0</v>
      </c>
      <c r="K1659">
        <f t="shared" si="176"/>
        <v>0</v>
      </c>
      <c r="L1659">
        <f t="shared" si="177"/>
        <v>0</v>
      </c>
      <c r="M1659">
        <f t="shared" si="178"/>
        <v>0</v>
      </c>
      <c r="N1659">
        <f t="shared" si="179"/>
        <v>0</v>
      </c>
    </row>
    <row r="1660" spans="8:14" x14ac:dyDescent="0.4">
      <c r="H1660">
        <f t="shared" si="180"/>
        <v>0</v>
      </c>
      <c r="I1660">
        <f t="shared" si="181"/>
        <v>0</v>
      </c>
      <c r="J1660">
        <f t="shared" si="175"/>
        <v>0</v>
      </c>
      <c r="K1660">
        <f t="shared" si="176"/>
        <v>0</v>
      </c>
      <c r="L1660">
        <f t="shared" si="177"/>
        <v>0</v>
      </c>
      <c r="M1660">
        <f t="shared" si="178"/>
        <v>0</v>
      </c>
      <c r="N1660">
        <f t="shared" si="179"/>
        <v>0</v>
      </c>
    </row>
    <row r="1661" spans="8:14" x14ac:dyDescent="0.4">
      <c r="H1661">
        <f t="shared" si="180"/>
        <v>0</v>
      </c>
      <c r="I1661">
        <f t="shared" si="181"/>
        <v>0</v>
      </c>
      <c r="J1661">
        <f t="shared" si="175"/>
        <v>0</v>
      </c>
      <c r="K1661">
        <f t="shared" si="176"/>
        <v>0</v>
      </c>
      <c r="L1661">
        <f t="shared" si="177"/>
        <v>0</v>
      </c>
      <c r="M1661">
        <f t="shared" si="178"/>
        <v>0</v>
      </c>
      <c r="N1661">
        <f t="shared" si="179"/>
        <v>0</v>
      </c>
    </row>
    <row r="1662" spans="8:14" x14ac:dyDescent="0.4">
      <c r="H1662">
        <f t="shared" si="180"/>
        <v>0</v>
      </c>
      <c r="I1662">
        <f t="shared" si="181"/>
        <v>0</v>
      </c>
      <c r="J1662">
        <f t="shared" si="175"/>
        <v>0</v>
      </c>
      <c r="K1662">
        <f t="shared" si="176"/>
        <v>0</v>
      </c>
      <c r="L1662">
        <f t="shared" si="177"/>
        <v>0</v>
      </c>
      <c r="M1662">
        <f t="shared" si="178"/>
        <v>0</v>
      </c>
      <c r="N1662">
        <f t="shared" si="179"/>
        <v>0</v>
      </c>
    </row>
    <row r="1663" spans="8:14" x14ac:dyDescent="0.4">
      <c r="H1663">
        <f t="shared" si="180"/>
        <v>0</v>
      </c>
      <c r="I1663">
        <f t="shared" si="181"/>
        <v>0</v>
      </c>
      <c r="J1663">
        <f t="shared" si="175"/>
        <v>0</v>
      </c>
      <c r="K1663">
        <f t="shared" si="176"/>
        <v>0</v>
      </c>
      <c r="L1663">
        <f t="shared" si="177"/>
        <v>0</v>
      </c>
      <c r="M1663">
        <f t="shared" si="178"/>
        <v>0</v>
      </c>
      <c r="N1663">
        <f t="shared" si="179"/>
        <v>0</v>
      </c>
    </row>
    <row r="1664" spans="8:14" x14ac:dyDescent="0.4">
      <c r="H1664">
        <f t="shared" si="180"/>
        <v>0</v>
      </c>
      <c r="I1664">
        <f t="shared" si="181"/>
        <v>0</v>
      </c>
      <c r="J1664">
        <f t="shared" si="175"/>
        <v>0</v>
      </c>
      <c r="K1664">
        <f t="shared" si="176"/>
        <v>0</v>
      </c>
      <c r="L1664">
        <f t="shared" si="177"/>
        <v>0</v>
      </c>
      <c r="M1664">
        <f t="shared" si="178"/>
        <v>0</v>
      </c>
      <c r="N1664">
        <f t="shared" si="179"/>
        <v>0</v>
      </c>
    </row>
    <row r="1665" spans="8:14" x14ac:dyDescent="0.4">
      <c r="H1665">
        <f t="shared" si="180"/>
        <v>0</v>
      </c>
      <c r="I1665">
        <f t="shared" si="181"/>
        <v>0</v>
      </c>
      <c r="J1665">
        <f t="shared" si="175"/>
        <v>0</v>
      </c>
      <c r="K1665">
        <f t="shared" si="176"/>
        <v>0</v>
      </c>
      <c r="L1665">
        <f t="shared" si="177"/>
        <v>0</v>
      </c>
      <c r="M1665">
        <f t="shared" si="178"/>
        <v>0</v>
      </c>
      <c r="N1665">
        <f t="shared" si="179"/>
        <v>0</v>
      </c>
    </row>
    <row r="1666" spans="8:14" x14ac:dyDescent="0.4">
      <c r="H1666">
        <f t="shared" si="180"/>
        <v>0</v>
      </c>
      <c r="I1666">
        <f t="shared" si="181"/>
        <v>0</v>
      </c>
      <c r="J1666">
        <f t="shared" si="175"/>
        <v>0</v>
      </c>
      <c r="K1666">
        <f t="shared" si="176"/>
        <v>0</v>
      </c>
      <c r="L1666">
        <f t="shared" si="177"/>
        <v>0</v>
      </c>
      <c r="M1666">
        <f t="shared" si="178"/>
        <v>0</v>
      </c>
      <c r="N1666">
        <f t="shared" si="179"/>
        <v>0</v>
      </c>
    </row>
    <row r="1667" spans="8:14" x14ac:dyDescent="0.4">
      <c r="H1667">
        <f t="shared" si="180"/>
        <v>0</v>
      </c>
      <c r="I1667">
        <f t="shared" si="181"/>
        <v>0</v>
      </c>
      <c r="J1667">
        <f t="shared" si="175"/>
        <v>0</v>
      </c>
      <c r="K1667">
        <f t="shared" si="176"/>
        <v>0</v>
      </c>
      <c r="L1667">
        <f t="shared" si="177"/>
        <v>0</v>
      </c>
      <c r="M1667">
        <f t="shared" si="178"/>
        <v>0</v>
      </c>
      <c r="N1667">
        <f t="shared" si="179"/>
        <v>0</v>
      </c>
    </row>
    <row r="1668" spans="8:14" x14ac:dyDescent="0.4">
      <c r="H1668">
        <f t="shared" si="180"/>
        <v>0</v>
      </c>
      <c r="I1668">
        <f t="shared" si="181"/>
        <v>0</v>
      </c>
      <c r="J1668">
        <f t="shared" si="175"/>
        <v>0</v>
      </c>
      <c r="K1668">
        <f t="shared" si="176"/>
        <v>0</v>
      </c>
      <c r="L1668">
        <f t="shared" si="177"/>
        <v>0</v>
      </c>
      <c r="M1668">
        <f t="shared" si="178"/>
        <v>0</v>
      </c>
      <c r="N1668">
        <f t="shared" si="179"/>
        <v>0</v>
      </c>
    </row>
    <row r="1669" spans="8:14" x14ac:dyDescent="0.4">
      <c r="H1669">
        <f t="shared" si="180"/>
        <v>0</v>
      </c>
      <c r="I1669">
        <f t="shared" si="181"/>
        <v>0</v>
      </c>
      <c r="J1669">
        <f t="shared" ref="J1669:J1732" si="182">COUNTIF(C1669,"Transoesophageal echo")</f>
        <v>0</v>
      </c>
      <c r="K1669">
        <f t="shared" ref="K1669:K1732" si="183">COUNTIF(C1669,"DC cardioversion")</f>
        <v>0</v>
      </c>
      <c r="L1669">
        <f t="shared" ref="L1669:L1732" si="184">COUNTIF(C1669,"Holter monitor")</f>
        <v>0</v>
      </c>
      <c r="M1669">
        <f t="shared" ref="M1669:M1732" si="185">COUNTIF(C1669,"Exercise stress test")</f>
        <v>0</v>
      </c>
      <c r="N1669">
        <f t="shared" ref="N1669:N1732" si="186">COUNTIF(C1669,"Stress echo (DSE / ESE)")</f>
        <v>0</v>
      </c>
    </row>
    <row r="1670" spans="8:14" x14ac:dyDescent="0.4">
      <c r="H1670">
        <f t="shared" ref="H1670:H1733" si="187">COUNTIF(C1670,"Transthoracic echo")</f>
        <v>0</v>
      </c>
      <c r="I1670">
        <f t="shared" ref="I1670:I1733" si="188">COUNTIF(C1670,"ECHO report")</f>
        <v>0</v>
      </c>
      <c r="J1670">
        <f t="shared" si="182"/>
        <v>0</v>
      </c>
      <c r="K1670">
        <f t="shared" si="183"/>
        <v>0</v>
      </c>
      <c r="L1670">
        <f t="shared" si="184"/>
        <v>0</v>
      </c>
      <c r="M1670">
        <f t="shared" si="185"/>
        <v>0</v>
      </c>
      <c r="N1670">
        <f t="shared" si="186"/>
        <v>0</v>
      </c>
    </row>
    <row r="1671" spans="8:14" x14ac:dyDescent="0.4">
      <c r="H1671">
        <f t="shared" si="187"/>
        <v>0</v>
      </c>
      <c r="I1671">
        <f t="shared" si="188"/>
        <v>0</v>
      </c>
      <c r="J1671">
        <f t="shared" si="182"/>
        <v>0</v>
      </c>
      <c r="K1671">
        <f t="shared" si="183"/>
        <v>0</v>
      </c>
      <c r="L1671">
        <f t="shared" si="184"/>
        <v>0</v>
      </c>
      <c r="M1671">
        <f t="shared" si="185"/>
        <v>0</v>
      </c>
      <c r="N1671">
        <f t="shared" si="186"/>
        <v>0</v>
      </c>
    </row>
    <row r="1672" spans="8:14" x14ac:dyDescent="0.4">
      <c r="H1672">
        <f t="shared" si="187"/>
        <v>0</v>
      </c>
      <c r="I1672">
        <f t="shared" si="188"/>
        <v>0</v>
      </c>
      <c r="J1672">
        <f t="shared" si="182"/>
        <v>0</v>
      </c>
      <c r="K1672">
        <f t="shared" si="183"/>
        <v>0</v>
      </c>
      <c r="L1672">
        <f t="shared" si="184"/>
        <v>0</v>
      </c>
      <c r="M1672">
        <f t="shared" si="185"/>
        <v>0</v>
      </c>
      <c r="N1672">
        <f t="shared" si="186"/>
        <v>0</v>
      </c>
    </row>
    <row r="1673" spans="8:14" x14ac:dyDescent="0.4">
      <c r="H1673">
        <f t="shared" si="187"/>
        <v>0</v>
      </c>
      <c r="I1673">
        <f t="shared" si="188"/>
        <v>0</v>
      </c>
      <c r="J1673">
        <f t="shared" si="182"/>
        <v>0</v>
      </c>
      <c r="K1673">
        <f t="shared" si="183"/>
        <v>0</v>
      </c>
      <c r="L1673">
        <f t="shared" si="184"/>
        <v>0</v>
      </c>
      <c r="M1673">
        <f t="shared" si="185"/>
        <v>0</v>
      </c>
      <c r="N1673">
        <f t="shared" si="186"/>
        <v>0</v>
      </c>
    </row>
    <row r="1674" spans="8:14" x14ac:dyDescent="0.4">
      <c r="H1674">
        <f t="shared" si="187"/>
        <v>0</v>
      </c>
      <c r="I1674">
        <f t="shared" si="188"/>
        <v>0</v>
      </c>
      <c r="J1674">
        <f t="shared" si="182"/>
        <v>0</v>
      </c>
      <c r="K1674">
        <f t="shared" si="183"/>
        <v>0</v>
      </c>
      <c r="L1674">
        <f t="shared" si="184"/>
        <v>0</v>
      </c>
      <c r="M1674">
        <f t="shared" si="185"/>
        <v>0</v>
      </c>
      <c r="N1674">
        <f t="shared" si="186"/>
        <v>0</v>
      </c>
    </row>
    <row r="1675" spans="8:14" x14ac:dyDescent="0.4">
      <c r="H1675">
        <f t="shared" si="187"/>
        <v>0</v>
      </c>
      <c r="I1675">
        <f t="shared" si="188"/>
        <v>0</v>
      </c>
      <c r="J1675">
        <f t="shared" si="182"/>
        <v>0</v>
      </c>
      <c r="K1675">
        <f t="shared" si="183"/>
        <v>0</v>
      </c>
      <c r="L1675">
        <f t="shared" si="184"/>
        <v>0</v>
      </c>
      <c r="M1675">
        <f t="shared" si="185"/>
        <v>0</v>
      </c>
      <c r="N1675">
        <f t="shared" si="186"/>
        <v>0</v>
      </c>
    </row>
    <row r="1676" spans="8:14" x14ac:dyDescent="0.4">
      <c r="H1676">
        <f t="shared" si="187"/>
        <v>0</v>
      </c>
      <c r="I1676">
        <f t="shared" si="188"/>
        <v>0</v>
      </c>
      <c r="J1676">
        <f t="shared" si="182"/>
        <v>0</v>
      </c>
      <c r="K1676">
        <f t="shared" si="183"/>
        <v>0</v>
      </c>
      <c r="L1676">
        <f t="shared" si="184"/>
        <v>0</v>
      </c>
      <c r="M1676">
        <f t="shared" si="185"/>
        <v>0</v>
      </c>
      <c r="N1676">
        <f t="shared" si="186"/>
        <v>0</v>
      </c>
    </row>
    <row r="1677" spans="8:14" x14ac:dyDescent="0.4">
      <c r="H1677">
        <f t="shared" si="187"/>
        <v>0</v>
      </c>
      <c r="I1677">
        <f t="shared" si="188"/>
        <v>0</v>
      </c>
      <c r="J1677">
        <f t="shared" si="182"/>
        <v>0</v>
      </c>
      <c r="K1677">
        <f t="shared" si="183"/>
        <v>0</v>
      </c>
      <c r="L1677">
        <f t="shared" si="184"/>
        <v>0</v>
      </c>
      <c r="M1677">
        <f t="shared" si="185"/>
        <v>0</v>
      </c>
      <c r="N1677">
        <f t="shared" si="186"/>
        <v>0</v>
      </c>
    </row>
    <row r="1678" spans="8:14" x14ac:dyDescent="0.4">
      <c r="H1678">
        <f t="shared" si="187"/>
        <v>0</v>
      </c>
      <c r="I1678">
        <f t="shared" si="188"/>
        <v>0</v>
      </c>
      <c r="J1678">
        <f t="shared" si="182"/>
        <v>0</v>
      </c>
      <c r="K1678">
        <f t="shared" si="183"/>
        <v>0</v>
      </c>
      <c r="L1678">
        <f t="shared" si="184"/>
        <v>0</v>
      </c>
      <c r="M1678">
        <f t="shared" si="185"/>
        <v>0</v>
      </c>
      <c r="N1678">
        <f t="shared" si="186"/>
        <v>0</v>
      </c>
    </row>
    <row r="1679" spans="8:14" x14ac:dyDescent="0.4">
      <c r="H1679">
        <f t="shared" si="187"/>
        <v>0</v>
      </c>
      <c r="I1679">
        <f t="shared" si="188"/>
        <v>0</v>
      </c>
      <c r="J1679">
        <f t="shared" si="182"/>
        <v>0</v>
      </c>
      <c r="K1679">
        <f t="shared" si="183"/>
        <v>0</v>
      </c>
      <c r="L1679">
        <f t="shared" si="184"/>
        <v>0</v>
      </c>
      <c r="M1679">
        <f t="shared" si="185"/>
        <v>0</v>
      </c>
      <c r="N1679">
        <f t="shared" si="186"/>
        <v>0</v>
      </c>
    </row>
    <row r="1680" spans="8:14" x14ac:dyDescent="0.4">
      <c r="H1680">
        <f t="shared" si="187"/>
        <v>0</v>
      </c>
      <c r="I1680">
        <f t="shared" si="188"/>
        <v>0</v>
      </c>
      <c r="J1680">
        <f t="shared" si="182"/>
        <v>0</v>
      </c>
      <c r="K1680">
        <f t="shared" si="183"/>
        <v>0</v>
      </c>
      <c r="L1680">
        <f t="shared" si="184"/>
        <v>0</v>
      </c>
      <c r="M1680">
        <f t="shared" si="185"/>
        <v>0</v>
      </c>
      <c r="N1680">
        <f t="shared" si="186"/>
        <v>0</v>
      </c>
    </row>
    <row r="1681" spans="8:14" x14ac:dyDescent="0.4">
      <c r="H1681">
        <f t="shared" si="187"/>
        <v>0</v>
      </c>
      <c r="I1681">
        <f t="shared" si="188"/>
        <v>0</v>
      </c>
      <c r="J1681">
        <f t="shared" si="182"/>
        <v>0</v>
      </c>
      <c r="K1681">
        <f t="shared" si="183"/>
        <v>0</v>
      </c>
      <c r="L1681">
        <f t="shared" si="184"/>
        <v>0</v>
      </c>
      <c r="M1681">
        <f t="shared" si="185"/>
        <v>0</v>
      </c>
      <c r="N1681">
        <f t="shared" si="186"/>
        <v>0</v>
      </c>
    </row>
    <row r="1682" spans="8:14" x14ac:dyDescent="0.4">
      <c r="H1682">
        <f t="shared" si="187"/>
        <v>0</v>
      </c>
      <c r="I1682">
        <f t="shared" si="188"/>
        <v>0</v>
      </c>
      <c r="J1682">
        <f t="shared" si="182"/>
        <v>0</v>
      </c>
      <c r="K1682">
        <f t="shared" si="183"/>
        <v>0</v>
      </c>
      <c r="L1682">
        <f t="shared" si="184"/>
        <v>0</v>
      </c>
      <c r="M1682">
        <f t="shared" si="185"/>
        <v>0</v>
      </c>
      <c r="N1682">
        <f t="shared" si="186"/>
        <v>0</v>
      </c>
    </row>
    <row r="1683" spans="8:14" x14ac:dyDescent="0.4">
      <c r="H1683">
        <f t="shared" si="187"/>
        <v>0</v>
      </c>
      <c r="I1683">
        <f t="shared" si="188"/>
        <v>0</v>
      </c>
      <c r="J1683">
        <f t="shared" si="182"/>
        <v>0</v>
      </c>
      <c r="K1683">
        <f t="shared" si="183"/>
        <v>0</v>
      </c>
      <c r="L1683">
        <f t="shared" si="184"/>
        <v>0</v>
      </c>
      <c r="M1683">
        <f t="shared" si="185"/>
        <v>0</v>
      </c>
      <c r="N1683">
        <f t="shared" si="186"/>
        <v>0</v>
      </c>
    </row>
    <row r="1684" spans="8:14" x14ac:dyDescent="0.4">
      <c r="H1684">
        <f t="shared" si="187"/>
        <v>0</v>
      </c>
      <c r="I1684">
        <f t="shared" si="188"/>
        <v>0</v>
      </c>
      <c r="J1684">
        <f t="shared" si="182"/>
        <v>0</v>
      </c>
      <c r="K1684">
        <f t="shared" si="183"/>
        <v>0</v>
      </c>
      <c r="L1684">
        <f t="shared" si="184"/>
        <v>0</v>
      </c>
      <c r="M1684">
        <f t="shared" si="185"/>
        <v>0</v>
      </c>
      <c r="N1684">
        <f t="shared" si="186"/>
        <v>0</v>
      </c>
    </row>
    <row r="1685" spans="8:14" x14ac:dyDescent="0.4">
      <c r="H1685">
        <f t="shared" si="187"/>
        <v>0</v>
      </c>
      <c r="I1685">
        <f t="shared" si="188"/>
        <v>0</v>
      </c>
      <c r="J1685">
        <f t="shared" si="182"/>
        <v>0</v>
      </c>
      <c r="K1685">
        <f t="shared" si="183"/>
        <v>0</v>
      </c>
      <c r="L1685">
        <f t="shared" si="184"/>
        <v>0</v>
      </c>
      <c r="M1685">
        <f t="shared" si="185"/>
        <v>0</v>
      </c>
      <c r="N1685">
        <f t="shared" si="186"/>
        <v>0</v>
      </c>
    </row>
    <row r="1686" spans="8:14" x14ac:dyDescent="0.4">
      <c r="H1686">
        <f t="shared" si="187"/>
        <v>0</v>
      </c>
      <c r="I1686">
        <f t="shared" si="188"/>
        <v>0</v>
      </c>
      <c r="J1686">
        <f t="shared" si="182"/>
        <v>0</v>
      </c>
      <c r="K1686">
        <f t="shared" si="183"/>
        <v>0</v>
      </c>
      <c r="L1686">
        <f t="shared" si="184"/>
        <v>0</v>
      </c>
      <c r="M1686">
        <f t="shared" si="185"/>
        <v>0</v>
      </c>
      <c r="N1686">
        <f t="shared" si="186"/>
        <v>0</v>
      </c>
    </row>
    <row r="1687" spans="8:14" x14ac:dyDescent="0.4">
      <c r="H1687">
        <f t="shared" si="187"/>
        <v>0</v>
      </c>
      <c r="I1687">
        <f t="shared" si="188"/>
        <v>0</v>
      </c>
      <c r="J1687">
        <f t="shared" si="182"/>
        <v>0</v>
      </c>
      <c r="K1687">
        <f t="shared" si="183"/>
        <v>0</v>
      </c>
      <c r="L1687">
        <f t="shared" si="184"/>
        <v>0</v>
      </c>
      <c r="M1687">
        <f t="shared" si="185"/>
        <v>0</v>
      </c>
      <c r="N1687">
        <f t="shared" si="186"/>
        <v>0</v>
      </c>
    </row>
    <row r="1688" spans="8:14" x14ac:dyDescent="0.4">
      <c r="H1688">
        <f t="shared" si="187"/>
        <v>0</v>
      </c>
      <c r="I1688">
        <f t="shared" si="188"/>
        <v>0</v>
      </c>
      <c r="J1688">
        <f t="shared" si="182"/>
        <v>0</v>
      </c>
      <c r="K1688">
        <f t="shared" si="183"/>
        <v>0</v>
      </c>
      <c r="L1688">
        <f t="shared" si="184"/>
        <v>0</v>
      </c>
      <c r="M1688">
        <f t="shared" si="185"/>
        <v>0</v>
      </c>
      <c r="N1688">
        <f t="shared" si="186"/>
        <v>0</v>
      </c>
    </row>
    <row r="1689" spans="8:14" x14ac:dyDescent="0.4">
      <c r="H1689">
        <f t="shared" si="187"/>
        <v>0</v>
      </c>
      <c r="I1689">
        <f t="shared" si="188"/>
        <v>0</v>
      </c>
      <c r="J1689">
        <f t="shared" si="182"/>
        <v>0</v>
      </c>
      <c r="K1689">
        <f t="shared" si="183"/>
        <v>0</v>
      </c>
      <c r="L1689">
        <f t="shared" si="184"/>
        <v>0</v>
      </c>
      <c r="M1689">
        <f t="shared" si="185"/>
        <v>0</v>
      </c>
      <c r="N1689">
        <f t="shared" si="186"/>
        <v>0</v>
      </c>
    </row>
    <row r="1690" spans="8:14" x14ac:dyDescent="0.4">
      <c r="H1690">
        <f t="shared" si="187"/>
        <v>0</v>
      </c>
      <c r="I1690">
        <f t="shared" si="188"/>
        <v>0</v>
      </c>
      <c r="J1690">
        <f t="shared" si="182"/>
        <v>0</v>
      </c>
      <c r="K1690">
        <f t="shared" si="183"/>
        <v>0</v>
      </c>
      <c r="L1690">
        <f t="shared" si="184"/>
        <v>0</v>
      </c>
      <c r="M1690">
        <f t="shared" si="185"/>
        <v>0</v>
      </c>
      <c r="N1690">
        <f t="shared" si="186"/>
        <v>0</v>
      </c>
    </row>
    <row r="1691" spans="8:14" x14ac:dyDescent="0.4">
      <c r="H1691">
        <f t="shared" si="187"/>
        <v>0</v>
      </c>
      <c r="I1691">
        <f t="shared" si="188"/>
        <v>0</v>
      </c>
      <c r="J1691">
        <f t="shared" si="182"/>
        <v>0</v>
      </c>
      <c r="K1691">
        <f t="shared" si="183"/>
        <v>0</v>
      </c>
      <c r="L1691">
        <f t="shared" si="184"/>
        <v>0</v>
      </c>
      <c r="M1691">
        <f t="shared" si="185"/>
        <v>0</v>
      </c>
      <c r="N1691">
        <f t="shared" si="186"/>
        <v>0</v>
      </c>
    </row>
    <row r="1692" spans="8:14" x14ac:dyDescent="0.4">
      <c r="H1692">
        <f t="shared" si="187"/>
        <v>0</v>
      </c>
      <c r="I1692">
        <f t="shared" si="188"/>
        <v>0</v>
      </c>
      <c r="J1692">
        <f t="shared" si="182"/>
        <v>0</v>
      </c>
      <c r="K1692">
        <f t="shared" si="183"/>
        <v>0</v>
      </c>
      <c r="L1692">
        <f t="shared" si="184"/>
        <v>0</v>
      </c>
      <c r="M1692">
        <f t="shared" si="185"/>
        <v>0</v>
      </c>
      <c r="N1692">
        <f t="shared" si="186"/>
        <v>0</v>
      </c>
    </row>
    <row r="1693" spans="8:14" x14ac:dyDescent="0.4">
      <c r="H1693">
        <f t="shared" si="187"/>
        <v>0</v>
      </c>
      <c r="I1693">
        <f t="shared" si="188"/>
        <v>0</v>
      </c>
      <c r="J1693">
        <f t="shared" si="182"/>
        <v>0</v>
      </c>
      <c r="K1693">
        <f t="shared" si="183"/>
        <v>0</v>
      </c>
      <c r="L1693">
        <f t="shared" si="184"/>
        <v>0</v>
      </c>
      <c r="M1693">
        <f t="shared" si="185"/>
        <v>0</v>
      </c>
      <c r="N1693">
        <f t="shared" si="186"/>
        <v>0</v>
      </c>
    </row>
    <row r="1694" spans="8:14" x14ac:dyDescent="0.4">
      <c r="H1694">
        <f t="shared" si="187"/>
        <v>0</v>
      </c>
      <c r="I1694">
        <f t="shared" si="188"/>
        <v>0</v>
      </c>
      <c r="J1694">
        <f t="shared" si="182"/>
        <v>0</v>
      </c>
      <c r="K1694">
        <f t="shared" si="183"/>
        <v>0</v>
      </c>
      <c r="L1694">
        <f t="shared" si="184"/>
        <v>0</v>
      </c>
      <c r="M1694">
        <f t="shared" si="185"/>
        <v>0</v>
      </c>
      <c r="N1694">
        <f t="shared" si="186"/>
        <v>0</v>
      </c>
    </row>
    <row r="1695" spans="8:14" x14ac:dyDescent="0.4">
      <c r="H1695">
        <f t="shared" si="187"/>
        <v>0</v>
      </c>
      <c r="I1695">
        <f t="shared" si="188"/>
        <v>0</v>
      </c>
      <c r="J1695">
        <f t="shared" si="182"/>
        <v>0</v>
      </c>
      <c r="K1695">
        <f t="shared" si="183"/>
        <v>0</v>
      </c>
      <c r="L1695">
        <f t="shared" si="184"/>
        <v>0</v>
      </c>
      <c r="M1695">
        <f t="shared" si="185"/>
        <v>0</v>
      </c>
      <c r="N1695">
        <f t="shared" si="186"/>
        <v>0</v>
      </c>
    </row>
    <row r="1696" spans="8:14" x14ac:dyDescent="0.4">
      <c r="H1696">
        <f t="shared" si="187"/>
        <v>0</v>
      </c>
      <c r="I1696">
        <f t="shared" si="188"/>
        <v>0</v>
      </c>
      <c r="J1696">
        <f t="shared" si="182"/>
        <v>0</v>
      </c>
      <c r="K1696">
        <f t="shared" si="183"/>
        <v>0</v>
      </c>
      <c r="L1696">
        <f t="shared" si="184"/>
        <v>0</v>
      </c>
      <c r="M1696">
        <f t="shared" si="185"/>
        <v>0</v>
      </c>
      <c r="N1696">
        <f t="shared" si="186"/>
        <v>0</v>
      </c>
    </row>
    <row r="1697" spans="8:14" x14ac:dyDescent="0.4">
      <c r="H1697">
        <f t="shared" si="187"/>
        <v>0</v>
      </c>
      <c r="I1697">
        <f t="shared" si="188"/>
        <v>0</v>
      </c>
      <c r="J1697">
        <f t="shared" si="182"/>
        <v>0</v>
      </c>
      <c r="K1697">
        <f t="shared" si="183"/>
        <v>0</v>
      </c>
      <c r="L1697">
        <f t="shared" si="184"/>
        <v>0</v>
      </c>
      <c r="M1697">
        <f t="shared" si="185"/>
        <v>0</v>
      </c>
      <c r="N1697">
        <f t="shared" si="186"/>
        <v>0</v>
      </c>
    </row>
    <row r="1698" spans="8:14" x14ac:dyDescent="0.4">
      <c r="H1698">
        <f t="shared" si="187"/>
        <v>0</v>
      </c>
      <c r="I1698">
        <f t="shared" si="188"/>
        <v>0</v>
      </c>
      <c r="J1698">
        <f t="shared" si="182"/>
        <v>0</v>
      </c>
      <c r="K1698">
        <f t="shared" si="183"/>
        <v>0</v>
      </c>
      <c r="L1698">
        <f t="shared" si="184"/>
        <v>0</v>
      </c>
      <c r="M1698">
        <f t="shared" si="185"/>
        <v>0</v>
      </c>
      <c r="N1698">
        <f t="shared" si="186"/>
        <v>0</v>
      </c>
    </row>
    <row r="1699" spans="8:14" x14ac:dyDescent="0.4">
      <c r="H1699">
        <f t="shared" si="187"/>
        <v>0</v>
      </c>
      <c r="I1699">
        <f t="shared" si="188"/>
        <v>0</v>
      </c>
      <c r="J1699">
        <f t="shared" si="182"/>
        <v>0</v>
      </c>
      <c r="K1699">
        <f t="shared" si="183"/>
        <v>0</v>
      </c>
      <c r="L1699">
        <f t="shared" si="184"/>
        <v>0</v>
      </c>
      <c r="M1699">
        <f t="shared" si="185"/>
        <v>0</v>
      </c>
      <c r="N1699">
        <f t="shared" si="186"/>
        <v>0</v>
      </c>
    </row>
    <row r="1700" spans="8:14" x14ac:dyDescent="0.4">
      <c r="H1700">
        <f t="shared" si="187"/>
        <v>0</v>
      </c>
      <c r="I1700">
        <f t="shared" si="188"/>
        <v>0</v>
      </c>
      <c r="J1700">
        <f t="shared" si="182"/>
        <v>0</v>
      </c>
      <c r="K1700">
        <f t="shared" si="183"/>
        <v>0</v>
      </c>
      <c r="L1700">
        <f t="shared" si="184"/>
        <v>0</v>
      </c>
      <c r="M1700">
        <f t="shared" si="185"/>
        <v>0</v>
      </c>
      <c r="N1700">
        <f t="shared" si="186"/>
        <v>0</v>
      </c>
    </row>
    <row r="1701" spans="8:14" x14ac:dyDescent="0.4">
      <c r="H1701">
        <f t="shared" si="187"/>
        <v>0</v>
      </c>
      <c r="I1701">
        <f t="shared" si="188"/>
        <v>0</v>
      </c>
      <c r="J1701">
        <f t="shared" si="182"/>
        <v>0</v>
      </c>
      <c r="K1701">
        <f t="shared" si="183"/>
        <v>0</v>
      </c>
      <c r="L1701">
        <f t="shared" si="184"/>
        <v>0</v>
      </c>
      <c r="M1701">
        <f t="shared" si="185"/>
        <v>0</v>
      </c>
      <c r="N1701">
        <f t="shared" si="186"/>
        <v>0</v>
      </c>
    </row>
    <row r="1702" spans="8:14" x14ac:dyDescent="0.4">
      <c r="H1702">
        <f t="shared" si="187"/>
        <v>0</v>
      </c>
      <c r="I1702">
        <f t="shared" si="188"/>
        <v>0</v>
      </c>
      <c r="J1702">
        <f t="shared" si="182"/>
        <v>0</v>
      </c>
      <c r="K1702">
        <f t="shared" si="183"/>
        <v>0</v>
      </c>
      <c r="L1702">
        <f t="shared" si="184"/>
        <v>0</v>
      </c>
      <c r="M1702">
        <f t="shared" si="185"/>
        <v>0</v>
      </c>
      <c r="N1702">
        <f t="shared" si="186"/>
        <v>0</v>
      </c>
    </row>
    <row r="1703" spans="8:14" x14ac:dyDescent="0.4">
      <c r="H1703">
        <f t="shared" si="187"/>
        <v>0</v>
      </c>
      <c r="I1703">
        <f t="shared" si="188"/>
        <v>0</v>
      </c>
      <c r="J1703">
        <f t="shared" si="182"/>
        <v>0</v>
      </c>
      <c r="K1703">
        <f t="shared" si="183"/>
        <v>0</v>
      </c>
      <c r="L1703">
        <f t="shared" si="184"/>
        <v>0</v>
      </c>
      <c r="M1703">
        <f t="shared" si="185"/>
        <v>0</v>
      </c>
      <c r="N1703">
        <f t="shared" si="186"/>
        <v>0</v>
      </c>
    </row>
    <row r="1704" spans="8:14" x14ac:dyDescent="0.4">
      <c r="H1704">
        <f t="shared" si="187"/>
        <v>0</v>
      </c>
      <c r="I1704">
        <f t="shared" si="188"/>
        <v>0</v>
      </c>
      <c r="J1704">
        <f t="shared" si="182"/>
        <v>0</v>
      </c>
      <c r="K1704">
        <f t="shared" si="183"/>
        <v>0</v>
      </c>
      <c r="L1704">
        <f t="shared" si="184"/>
        <v>0</v>
      </c>
      <c r="M1704">
        <f t="shared" si="185"/>
        <v>0</v>
      </c>
      <c r="N1704">
        <f t="shared" si="186"/>
        <v>0</v>
      </c>
    </row>
    <row r="1705" spans="8:14" x14ac:dyDescent="0.4">
      <c r="H1705">
        <f t="shared" si="187"/>
        <v>0</v>
      </c>
      <c r="I1705">
        <f t="shared" si="188"/>
        <v>0</v>
      </c>
      <c r="J1705">
        <f t="shared" si="182"/>
        <v>0</v>
      </c>
      <c r="K1705">
        <f t="shared" si="183"/>
        <v>0</v>
      </c>
      <c r="L1705">
        <f t="shared" si="184"/>
        <v>0</v>
      </c>
      <c r="M1705">
        <f t="shared" si="185"/>
        <v>0</v>
      </c>
      <c r="N1705">
        <f t="shared" si="186"/>
        <v>0</v>
      </c>
    </row>
    <row r="1706" spans="8:14" x14ac:dyDescent="0.4">
      <c r="H1706">
        <f t="shared" si="187"/>
        <v>0</v>
      </c>
      <c r="I1706">
        <f t="shared" si="188"/>
        <v>0</v>
      </c>
      <c r="J1706">
        <f t="shared" si="182"/>
        <v>0</v>
      </c>
      <c r="K1706">
        <f t="shared" si="183"/>
        <v>0</v>
      </c>
      <c r="L1706">
        <f t="shared" si="184"/>
        <v>0</v>
      </c>
      <c r="M1706">
        <f t="shared" si="185"/>
        <v>0</v>
      </c>
      <c r="N1706">
        <f t="shared" si="186"/>
        <v>0</v>
      </c>
    </row>
    <row r="1707" spans="8:14" x14ac:dyDescent="0.4">
      <c r="H1707">
        <f t="shared" si="187"/>
        <v>0</v>
      </c>
      <c r="I1707">
        <f t="shared" si="188"/>
        <v>0</v>
      </c>
      <c r="J1707">
        <f t="shared" si="182"/>
        <v>0</v>
      </c>
      <c r="K1707">
        <f t="shared" si="183"/>
        <v>0</v>
      </c>
      <c r="L1707">
        <f t="shared" si="184"/>
        <v>0</v>
      </c>
      <c r="M1707">
        <f t="shared" si="185"/>
        <v>0</v>
      </c>
      <c r="N1707">
        <f t="shared" si="186"/>
        <v>0</v>
      </c>
    </row>
    <row r="1708" spans="8:14" x14ac:dyDescent="0.4">
      <c r="H1708">
        <f t="shared" si="187"/>
        <v>0</v>
      </c>
      <c r="I1708">
        <f t="shared" si="188"/>
        <v>0</v>
      </c>
      <c r="J1708">
        <f t="shared" si="182"/>
        <v>0</v>
      </c>
      <c r="K1708">
        <f t="shared" si="183"/>
        <v>0</v>
      </c>
      <c r="L1708">
        <f t="shared" si="184"/>
        <v>0</v>
      </c>
      <c r="M1708">
        <f t="shared" si="185"/>
        <v>0</v>
      </c>
      <c r="N1708">
        <f t="shared" si="186"/>
        <v>0</v>
      </c>
    </row>
    <row r="1709" spans="8:14" x14ac:dyDescent="0.4">
      <c r="H1709">
        <f t="shared" si="187"/>
        <v>0</v>
      </c>
      <c r="I1709">
        <f t="shared" si="188"/>
        <v>0</v>
      </c>
      <c r="J1709">
        <f t="shared" si="182"/>
        <v>0</v>
      </c>
      <c r="K1709">
        <f t="shared" si="183"/>
        <v>0</v>
      </c>
      <c r="L1709">
        <f t="shared" si="184"/>
        <v>0</v>
      </c>
      <c r="M1709">
        <f t="shared" si="185"/>
        <v>0</v>
      </c>
      <c r="N1709">
        <f t="shared" si="186"/>
        <v>0</v>
      </c>
    </row>
    <row r="1710" spans="8:14" x14ac:dyDescent="0.4">
      <c r="H1710">
        <f t="shared" si="187"/>
        <v>0</v>
      </c>
      <c r="I1710">
        <f t="shared" si="188"/>
        <v>0</v>
      </c>
      <c r="J1710">
        <f t="shared" si="182"/>
        <v>0</v>
      </c>
      <c r="K1710">
        <f t="shared" si="183"/>
        <v>0</v>
      </c>
      <c r="L1710">
        <f t="shared" si="184"/>
        <v>0</v>
      </c>
      <c r="M1710">
        <f t="shared" si="185"/>
        <v>0</v>
      </c>
      <c r="N1710">
        <f t="shared" si="186"/>
        <v>0</v>
      </c>
    </row>
    <row r="1711" spans="8:14" x14ac:dyDescent="0.4">
      <c r="H1711">
        <f t="shared" si="187"/>
        <v>0</v>
      </c>
      <c r="I1711">
        <f t="shared" si="188"/>
        <v>0</v>
      </c>
      <c r="J1711">
        <f t="shared" si="182"/>
        <v>0</v>
      </c>
      <c r="K1711">
        <f t="shared" si="183"/>
        <v>0</v>
      </c>
      <c r="L1711">
        <f t="shared" si="184"/>
        <v>0</v>
      </c>
      <c r="M1711">
        <f t="shared" si="185"/>
        <v>0</v>
      </c>
      <c r="N1711">
        <f t="shared" si="186"/>
        <v>0</v>
      </c>
    </row>
    <row r="1712" spans="8:14" x14ac:dyDescent="0.4">
      <c r="H1712">
        <f t="shared" si="187"/>
        <v>0</v>
      </c>
      <c r="I1712">
        <f t="shared" si="188"/>
        <v>0</v>
      </c>
      <c r="J1712">
        <f t="shared" si="182"/>
        <v>0</v>
      </c>
      <c r="K1712">
        <f t="shared" si="183"/>
        <v>0</v>
      </c>
      <c r="L1712">
        <f t="shared" si="184"/>
        <v>0</v>
      </c>
      <c r="M1712">
        <f t="shared" si="185"/>
        <v>0</v>
      </c>
      <c r="N1712">
        <f t="shared" si="186"/>
        <v>0</v>
      </c>
    </row>
    <row r="1713" spans="8:14" x14ac:dyDescent="0.4">
      <c r="H1713">
        <f t="shared" si="187"/>
        <v>0</v>
      </c>
      <c r="I1713">
        <f t="shared" si="188"/>
        <v>0</v>
      </c>
      <c r="J1713">
        <f t="shared" si="182"/>
        <v>0</v>
      </c>
      <c r="K1713">
        <f t="shared" si="183"/>
        <v>0</v>
      </c>
      <c r="L1713">
        <f t="shared" si="184"/>
        <v>0</v>
      </c>
      <c r="M1713">
        <f t="shared" si="185"/>
        <v>0</v>
      </c>
      <c r="N1713">
        <f t="shared" si="186"/>
        <v>0</v>
      </c>
    </row>
    <row r="1714" spans="8:14" x14ac:dyDescent="0.4">
      <c r="H1714">
        <f t="shared" si="187"/>
        <v>0</v>
      </c>
      <c r="I1714">
        <f t="shared" si="188"/>
        <v>0</v>
      </c>
      <c r="J1714">
        <f t="shared" si="182"/>
        <v>0</v>
      </c>
      <c r="K1714">
        <f t="shared" si="183"/>
        <v>0</v>
      </c>
      <c r="L1714">
        <f t="shared" si="184"/>
        <v>0</v>
      </c>
      <c r="M1714">
        <f t="shared" si="185"/>
        <v>0</v>
      </c>
      <c r="N1714">
        <f t="shared" si="186"/>
        <v>0</v>
      </c>
    </row>
    <row r="1715" spans="8:14" x14ac:dyDescent="0.4">
      <c r="H1715">
        <f t="shared" si="187"/>
        <v>0</v>
      </c>
      <c r="I1715">
        <f t="shared" si="188"/>
        <v>0</v>
      </c>
      <c r="J1715">
        <f t="shared" si="182"/>
        <v>0</v>
      </c>
      <c r="K1715">
        <f t="shared" si="183"/>
        <v>0</v>
      </c>
      <c r="L1715">
        <f t="shared" si="184"/>
        <v>0</v>
      </c>
      <c r="M1715">
        <f t="shared" si="185"/>
        <v>0</v>
      </c>
      <c r="N1715">
        <f t="shared" si="186"/>
        <v>0</v>
      </c>
    </row>
    <row r="1716" spans="8:14" x14ac:dyDescent="0.4">
      <c r="H1716">
        <f t="shared" si="187"/>
        <v>0</v>
      </c>
      <c r="I1716">
        <f t="shared" si="188"/>
        <v>0</v>
      </c>
      <c r="J1716">
        <f t="shared" si="182"/>
        <v>0</v>
      </c>
      <c r="K1716">
        <f t="shared" si="183"/>
        <v>0</v>
      </c>
      <c r="L1716">
        <f t="shared" si="184"/>
        <v>0</v>
      </c>
      <c r="M1716">
        <f t="shared" si="185"/>
        <v>0</v>
      </c>
      <c r="N1716">
        <f t="shared" si="186"/>
        <v>0</v>
      </c>
    </row>
    <row r="1717" spans="8:14" x14ac:dyDescent="0.4">
      <c r="H1717">
        <f t="shared" si="187"/>
        <v>0</v>
      </c>
      <c r="I1717">
        <f t="shared" si="188"/>
        <v>0</v>
      </c>
      <c r="J1717">
        <f t="shared" si="182"/>
        <v>0</v>
      </c>
      <c r="K1717">
        <f t="shared" si="183"/>
        <v>0</v>
      </c>
      <c r="L1717">
        <f t="shared" si="184"/>
        <v>0</v>
      </c>
      <c r="M1717">
        <f t="shared" si="185"/>
        <v>0</v>
      </c>
      <c r="N1717">
        <f t="shared" si="186"/>
        <v>0</v>
      </c>
    </row>
    <row r="1718" spans="8:14" x14ac:dyDescent="0.4">
      <c r="H1718">
        <f t="shared" si="187"/>
        <v>0</v>
      </c>
      <c r="I1718">
        <f t="shared" si="188"/>
        <v>0</v>
      </c>
      <c r="J1718">
        <f t="shared" si="182"/>
        <v>0</v>
      </c>
      <c r="K1718">
        <f t="shared" si="183"/>
        <v>0</v>
      </c>
      <c r="L1718">
        <f t="shared" si="184"/>
        <v>0</v>
      </c>
      <c r="M1718">
        <f t="shared" si="185"/>
        <v>0</v>
      </c>
      <c r="N1718">
        <f t="shared" si="186"/>
        <v>0</v>
      </c>
    </row>
    <row r="1719" spans="8:14" x14ac:dyDescent="0.4">
      <c r="H1719">
        <f t="shared" si="187"/>
        <v>0</v>
      </c>
      <c r="I1719">
        <f t="shared" si="188"/>
        <v>0</v>
      </c>
      <c r="J1719">
        <f t="shared" si="182"/>
        <v>0</v>
      </c>
      <c r="K1719">
        <f t="shared" si="183"/>
        <v>0</v>
      </c>
      <c r="L1719">
        <f t="shared" si="184"/>
        <v>0</v>
      </c>
      <c r="M1719">
        <f t="shared" si="185"/>
        <v>0</v>
      </c>
      <c r="N1719">
        <f t="shared" si="186"/>
        <v>0</v>
      </c>
    </row>
    <row r="1720" spans="8:14" x14ac:dyDescent="0.4">
      <c r="H1720">
        <f t="shared" si="187"/>
        <v>0</v>
      </c>
      <c r="I1720">
        <f t="shared" si="188"/>
        <v>0</v>
      </c>
      <c r="J1720">
        <f t="shared" si="182"/>
        <v>0</v>
      </c>
      <c r="K1720">
        <f t="shared" si="183"/>
        <v>0</v>
      </c>
      <c r="L1720">
        <f t="shared" si="184"/>
        <v>0</v>
      </c>
      <c r="M1720">
        <f t="shared" si="185"/>
        <v>0</v>
      </c>
      <c r="N1720">
        <f t="shared" si="186"/>
        <v>0</v>
      </c>
    </row>
    <row r="1721" spans="8:14" x14ac:dyDescent="0.4">
      <c r="H1721">
        <f t="shared" si="187"/>
        <v>0</v>
      </c>
      <c r="I1721">
        <f t="shared" si="188"/>
        <v>0</v>
      </c>
      <c r="J1721">
        <f t="shared" si="182"/>
        <v>0</v>
      </c>
      <c r="K1721">
        <f t="shared" si="183"/>
        <v>0</v>
      </c>
      <c r="L1721">
        <f t="shared" si="184"/>
        <v>0</v>
      </c>
      <c r="M1721">
        <f t="shared" si="185"/>
        <v>0</v>
      </c>
      <c r="N1721">
        <f t="shared" si="186"/>
        <v>0</v>
      </c>
    </row>
    <row r="1722" spans="8:14" x14ac:dyDescent="0.4">
      <c r="H1722">
        <f t="shared" si="187"/>
        <v>0</v>
      </c>
      <c r="I1722">
        <f t="shared" si="188"/>
        <v>0</v>
      </c>
      <c r="J1722">
        <f t="shared" si="182"/>
        <v>0</v>
      </c>
      <c r="K1722">
        <f t="shared" si="183"/>
        <v>0</v>
      </c>
      <c r="L1722">
        <f t="shared" si="184"/>
        <v>0</v>
      </c>
      <c r="M1722">
        <f t="shared" si="185"/>
        <v>0</v>
      </c>
      <c r="N1722">
        <f t="shared" si="186"/>
        <v>0</v>
      </c>
    </row>
    <row r="1723" spans="8:14" x14ac:dyDescent="0.4">
      <c r="H1723">
        <f t="shared" si="187"/>
        <v>0</v>
      </c>
      <c r="I1723">
        <f t="shared" si="188"/>
        <v>0</v>
      </c>
      <c r="J1723">
        <f t="shared" si="182"/>
        <v>0</v>
      </c>
      <c r="K1723">
        <f t="shared" si="183"/>
        <v>0</v>
      </c>
      <c r="L1723">
        <f t="shared" si="184"/>
        <v>0</v>
      </c>
      <c r="M1723">
        <f t="shared" si="185"/>
        <v>0</v>
      </c>
      <c r="N1723">
        <f t="shared" si="186"/>
        <v>0</v>
      </c>
    </row>
    <row r="1724" spans="8:14" x14ac:dyDescent="0.4">
      <c r="H1724">
        <f t="shared" si="187"/>
        <v>0</v>
      </c>
      <c r="I1724">
        <f t="shared" si="188"/>
        <v>0</v>
      </c>
      <c r="J1724">
        <f t="shared" si="182"/>
        <v>0</v>
      </c>
      <c r="K1724">
        <f t="shared" si="183"/>
        <v>0</v>
      </c>
      <c r="L1724">
        <f t="shared" si="184"/>
        <v>0</v>
      </c>
      <c r="M1724">
        <f t="shared" si="185"/>
        <v>0</v>
      </c>
      <c r="N1724">
        <f t="shared" si="186"/>
        <v>0</v>
      </c>
    </row>
    <row r="1725" spans="8:14" x14ac:dyDescent="0.4">
      <c r="H1725">
        <f t="shared" si="187"/>
        <v>0</v>
      </c>
      <c r="I1725">
        <f t="shared" si="188"/>
        <v>0</v>
      </c>
      <c r="J1725">
        <f t="shared" si="182"/>
        <v>0</v>
      </c>
      <c r="K1725">
        <f t="shared" si="183"/>
        <v>0</v>
      </c>
      <c r="L1725">
        <f t="shared" si="184"/>
        <v>0</v>
      </c>
      <c r="M1725">
        <f t="shared" si="185"/>
        <v>0</v>
      </c>
      <c r="N1725">
        <f t="shared" si="186"/>
        <v>0</v>
      </c>
    </row>
    <row r="1726" spans="8:14" x14ac:dyDescent="0.4">
      <c r="H1726">
        <f t="shared" si="187"/>
        <v>0</v>
      </c>
      <c r="I1726">
        <f t="shared" si="188"/>
        <v>0</v>
      </c>
      <c r="J1726">
        <f t="shared" si="182"/>
        <v>0</v>
      </c>
      <c r="K1726">
        <f t="shared" si="183"/>
        <v>0</v>
      </c>
      <c r="L1726">
        <f t="shared" si="184"/>
        <v>0</v>
      </c>
      <c r="M1726">
        <f t="shared" si="185"/>
        <v>0</v>
      </c>
      <c r="N1726">
        <f t="shared" si="186"/>
        <v>0</v>
      </c>
    </row>
    <row r="1727" spans="8:14" x14ac:dyDescent="0.4">
      <c r="H1727">
        <f t="shared" si="187"/>
        <v>0</v>
      </c>
      <c r="I1727">
        <f t="shared" si="188"/>
        <v>0</v>
      </c>
      <c r="J1727">
        <f t="shared" si="182"/>
        <v>0</v>
      </c>
      <c r="K1727">
        <f t="shared" si="183"/>
        <v>0</v>
      </c>
      <c r="L1727">
        <f t="shared" si="184"/>
        <v>0</v>
      </c>
      <c r="M1727">
        <f t="shared" si="185"/>
        <v>0</v>
      </c>
      <c r="N1727">
        <f t="shared" si="186"/>
        <v>0</v>
      </c>
    </row>
    <row r="1728" spans="8:14" x14ac:dyDescent="0.4">
      <c r="H1728">
        <f t="shared" si="187"/>
        <v>0</v>
      </c>
      <c r="I1728">
        <f t="shared" si="188"/>
        <v>0</v>
      </c>
      <c r="J1728">
        <f t="shared" si="182"/>
        <v>0</v>
      </c>
      <c r="K1728">
        <f t="shared" si="183"/>
        <v>0</v>
      </c>
      <c r="L1728">
        <f t="shared" si="184"/>
        <v>0</v>
      </c>
      <c r="M1728">
        <f t="shared" si="185"/>
        <v>0</v>
      </c>
      <c r="N1728">
        <f t="shared" si="186"/>
        <v>0</v>
      </c>
    </row>
    <row r="1729" spans="8:14" x14ac:dyDescent="0.4">
      <c r="H1729">
        <f t="shared" si="187"/>
        <v>0</v>
      </c>
      <c r="I1729">
        <f t="shared" si="188"/>
        <v>0</v>
      </c>
      <c r="J1729">
        <f t="shared" si="182"/>
        <v>0</v>
      </c>
      <c r="K1729">
        <f t="shared" si="183"/>
        <v>0</v>
      </c>
      <c r="L1729">
        <f t="shared" si="184"/>
        <v>0</v>
      </c>
      <c r="M1729">
        <f t="shared" si="185"/>
        <v>0</v>
      </c>
      <c r="N1729">
        <f t="shared" si="186"/>
        <v>0</v>
      </c>
    </row>
    <row r="1730" spans="8:14" x14ac:dyDescent="0.4">
      <c r="H1730">
        <f t="shared" si="187"/>
        <v>0</v>
      </c>
      <c r="I1730">
        <f t="shared" si="188"/>
        <v>0</v>
      </c>
      <c r="J1730">
        <f t="shared" si="182"/>
        <v>0</v>
      </c>
      <c r="K1730">
        <f t="shared" si="183"/>
        <v>0</v>
      </c>
      <c r="L1730">
        <f t="shared" si="184"/>
        <v>0</v>
      </c>
      <c r="M1730">
        <f t="shared" si="185"/>
        <v>0</v>
      </c>
      <c r="N1730">
        <f t="shared" si="186"/>
        <v>0</v>
      </c>
    </row>
    <row r="1731" spans="8:14" x14ac:dyDescent="0.4">
      <c r="H1731">
        <f t="shared" si="187"/>
        <v>0</v>
      </c>
      <c r="I1731">
        <f t="shared" si="188"/>
        <v>0</v>
      </c>
      <c r="J1731">
        <f t="shared" si="182"/>
        <v>0</v>
      </c>
      <c r="K1731">
        <f t="shared" si="183"/>
        <v>0</v>
      </c>
      <c r="L1731">
        <f t="shared" si="184"/>
        <v>0</v>
      </c>
      <c r="M1731">
        <f t="shared" si="185"/>
        <v>0</v>
      </c>
      <c r="N1731">
        <f t="shared" si="186"/>
        <v>0</v>
      </c>
    </row>
    <row r="1732" spans="8:14" x14ac:dyDescent="0.4">
      <c r="H1732">
        <f t="shared" si="187"/>
        <v>0</v>
      </c>
      <c r="I1732">
        <f t="shared" si="188"/>
        <v>0</v>
      </c>
      <c r="J1732">
        <f t="shared" si="182"/>
        <v>0</v>
      </c>
      <c r="K1732">
        <f t="shared" si="183"/>
        <v>0</v>
      </c>
      <c r="L1732">
        <f t="shared" si="184"/>
        <v>0</v>
      </c>
      <c r="M1732">
        <f t="shared" si="185"/>
        <v>0</v>
      </c>
      <c r="N1732">
        <f t="shared" si="186"/>
        <v>0</v>
      </c>
    </row>
    <row r="1733" spans="8:14" x14ac:dyDescent="0.4">
      <c r="H1733">
        <f t="shared" si="187"/>
        <v>0</v>
      </c>
      <c r="I1733">
        <f t="shared" si="188"/>
        <v>0</v>
      </c>
      <c r="J1733">
        <f t="shared" ref="J1733:J1796" si="189">COUNTIF(C1733,"Transoesophageal echo")</f>
        <v>0</v>
      </c>
      <c r="K1733">
        <f t="shared" ref="K1733:K1796" si="190">COUNTIF(C1733,"DC cardioversion")</f>
        <v>0</v>
      </c>
      <c r="L1733">
        <f t="shared" ref="L1733:L1796" si="191">COUNTIF(C1733,"Holter monitor")</f>
        <v>0</v>
      </c>
      <c r="M1733">
        <f t="shared" ref="M1733:M1796" si="192">COUNTIF(C1733,"Exercise stress test")</f>
        <v>0</v>
      </c>
      <c r="N1733">
        <f t="shared" ref="N1733:N1796" si="193">COUNTIF(C1733,"Stress echo (DSE / ESE)")</f>
        <v>0</v>
      </c>
    </row>
    <row r="1734" spans="8:14" x14ac:dyDescent="0.4">
      <c r="H1734">
        <f t="shared" ref="H1734:H1797" si="194">COUNTIF(C1734,"Transthoracic echo")</f>
        <v>0</v>
      </c>
      <c r="I1734">
        <f t="shared" ref="I1734:I1797" si="195">COUNTIF(C1734,"ECHO report")</f>
        <v>0</v>
      </c>
      <c r="J1734">
        <f t="shared" si="189"/>
        <v>0</v>
      </c>
      <c r="K1734">
        <f t="shared" si="190"/>
        <v>0</v>
      </c>
      <c r="L1734">
        <f t="shared" si="191"/>
        <v>0</v>
      </c>
      <c r="M1734">
        <f t="shared" si="192"/>
        <v>0</v>
      </c>
      <c r="N1734">
        <f t="shared" si="193"/>
        <v>0</v>
      </c>
    </row>
    <row r="1735" spans="8:14" x14ac:dyDescent="0.4">
      <c r="H1735">
        <f t="shared" si="194"/>
        <v>0</v>
      </c>
      <c r="I1735">
        <f t="shared" si="195"/>
        <v>0</v>
      </c>
      <c r="J1735">
        <f t="shared" si="189"/>
        <v>0</v>
      </c>
      <c r="K1735">
        <f t="shared" si="190"/>
        <v>0</v>
      </c>
      <c r="L1735">
        <f t="shared" si="191"/>
        <v>0</v>
      </c>
      <c r="M1735">
        <f t="shared" si="192"/>
        <v>0</v>
      </c>
      <c r="N1735">
        <f t="shared" si="193"/>
        <v>0</v>
      </c>
    </row>
    <row r="1736" spans="8:14" x14ac:dyDescent="0.4">
      <c r="H1736">
        <f t="shared" si="194"/>
        <v>0</v>
      </c>
      <c r="I1736">
        <f t="shared" si="195"/>
        <v>0</v>
      </c>
      <c r="J1736">
        <f t="shared" si="189"/>
        <v>0</v>
      </c>
      <c r="K1736">
        <f t="shared" si="190"/>
        <v>0</v>
      </c>
      <c r="L1736">
        <f t="shared" si="191"/>
        <v>0</v>
      </c>
      <c r="M1736">
        <f t="shared" si="192"/>
        <v>0</v>
      </c>
      <c r="N1736">
        <f t="shared" si="193"/>
        <v>0</v>
      </c>
    </row>
    <row r="1737" spans="8:14" x14ac:dyDescent="0.4">
      <c r="H1737">
        <f t="shared" si="194"/>
        <v>0</v>
      </c>
      <c r="I1737">
        <f t="shared" si="195"/>
        <v>0</v>
      </c>
      <c r="J1737">
        <f t="shared" si="189"/>
        <v>0</v>
      </c>
      <c r="K1737">
        <f t="shared" si="190"/>
        <v>0</v>
      </c>
      <c r="L1737">
        <f t="shared" si="191"/>
        <v>0</v>
      </c>
      <c r="M1737">
        <f t="shared" si="192"/>
        <v>0</v>
      </c>
      <c r="N1737">
        <f t="shared" si="193"/>
        <v>0</v>
      </c>
    </row>
    <row r="1738" spans="8:14" x14ac:dyDescent="0.4">
      <c r="H1738">
        <f t="shared" si="194"/>
        <v>0</v>
      </c>
      <c r="I1738">
        <f t="shared" si="195"/>
        <v>0</v>
      </c>
      <c r="J1738">
        <f t="shared" si="189"/>
        <v>0</v>
      </c>
      <c r="K1738">
        <f t="shared" si="190"/>
        <v>0</v>
      </c>
      <c r="L1738">
        <f t="shared" si="191"/>
        <v>0</v>
      </c>
      <c r="M1738">
        <f t="shared" si="192"/>
        <v>0</v>
      </c>
      <c r="N1738">
        <f t="shared" si="193"/>
        <v>0</v>
      </c>
    </row>
    <row r="1739" spans="8:14" x14ac:dyDescent="0.4">
      <c r="H1739">
        <f t="shared" si="194"/>
        <v>0</v>
      </c>
      <c r="I1739">
        <f t="shared" si="195"/>
        <v>0</v>
      </c>
      <c r="J1739">
        <f t="shared" si="189"/>
        <v>0</v>
      </c>
      <c r="K1739">
        <f t="shared" si="190"/>
        <v>0</v>
      </c>
      <c r="L1739">
        <f t="shared" si="191"/>
        <v>0</v>
      </c>
      <c r="M1739">
        <f t="shared" si="192"/>
        <v>0</v>
      </c>
      <c r="N1739">
        <f t="shared" si="193"/>
        <v>0</v>
      </c>
    </row>
    <row r="1740" spans="8:14" x14ac:dyDescent="0.4">
      <c r="H1740">
        <f t="shared" si="194"/>
        <v>0</v>
      </c>
      <c r="I1740">
        <f t="shared" si="195"/>
        <v>0</v>
      </c>
      <c r="J1740">
        <f t="shared" si="189"/>
        <v>0</v>
      </c>
      <c r="K1740">
        <f t="shared" si="190"/>
        <v>0</v>
      </c>
      <c r="L1740">
        <f t="shared" si="191"/>
        <v>0</v>
      </c>
      <c r="M1740">
        <f t="shared" si="192"/>
        <v>0</v>
      </c>
      <c r="N1740">
        <f t="shared" si="193"/>
        <v>0</v>
      </c>
    </row>
    <row r="1741" spans="8:14" x14ac:dyDescent="0.4">
      <c r="H1741">
        <f t="shared" si="194"/>
        <v>0</v>
      </c>
      <c r="I1741">
        <f t="shared" si="195"/>
        <v>0</v>
      </c>
      <c r="J1741">
        <f t="shared" si="189"/>
        <v>0</v>
      </c>
      <c r="K1741">
        <f t="shared" si="190"/>
        <v>0</v>
      </c>
      <c r="L1741">
        <f t="shared" si="191"/>
        <v>0</v>
      </c>
      <c r="M1741">
        <f t="shared" si="192"/>
        <v>0</v>
      </c>
      <c r="N1741">
        <f t="shared" si="193"/>
        <v>0</v>
      </c>
    </row>
    <row r="1742" spans="8:14" x14ac:dyDescent="0.4">
      <c r="H1742">
        <f t="shared" si="194"/>
        <v>0</v>
      </c>
      <c r="I1742">
        <f t="shared" si="195"/>
        <v>0</v>
      </c>
      <c r="J1742">
        <f t="shared" si="189"/>
        <v>0</v>
      </c>
      <c r="K1742">
        <f t="shared" si="190"/>
        <v>0</v>
      </c>
      <c r="L1742">
        <f t="shared" si="191"/>
        <v>0</v>
      </c>
      <c r="M1742">
        <f t="shared" si="192"/>
        <v>0</v>
      </c>
      <c r="N1742">
        <f t="shared" si="193"/>
        <v>0</v>
      </c>
    </row>
    <row r="1743" spans="8:14" x14ac:dyDescent="0.4">
      <c r="H1743">
        <f t="shared" si="194"/>
        <v>0</v>
      </c>
      <c r="I1743">
        <f t="shared" si="195"/>
        <v>0</v>
      </c>
      <c r="J1743">
        <f t="shared" si="189"/>
        <v>0</v>
      </c>
      <c r="K1743">
        <f t="shared" si="190"/>
        <v>0</v>
      </c>
      <c r="L1743">
        <f t="shared" si="191"/>
        <v>0</v>
      </c>
      <c r="M1743">
        <f t="shared" si="192"/>
        <v>0</v>
      </c>
      <c r="N1743">
        <f t="shared" si="193"/>
        <v>0</v>
      </c>
    </row>
    <row r="1744" spans="8:14" x14ac:dyDescent="0.4">
      <c r="H1744">
        <f t="shared" si="194"/>
        <v>0</v>
      </c>
      <c r="I1744">
        <f t="shared" si="195"/>
        <v>0</v>
      </c>
      <c r="J1744">
        <f t="shared" si="189"/>
        <v>0</v>
      </c>
      <c r="K1744">
        <f t="shared" si="190"/>
        <v>0</v>
      </c>
      <c r="L1744">
        <f t="shared" si="191"/>
        <v>0</v>
      </c>
      <c r="M1744">
        <f t="shared" si="192"/>
        <v>0</v>
      </c>
      <c r="N1744">
        <f t="shared" si="193"/>
        <v>0</v>
      </c>
    </row>
    <row r="1745" spans="8:14" x14ac:dyDescent="0.4">
      <c r="H1745">
        <f t="shared" si="194"/>
        <v>0</v>
      </c>
      <c r="I1745">
        <f t="shared" si="195"/>
        <v>0</v>
      </c>
      <c r="J1745">
        <f t="shared" si="189"/>
        <v>0</v>
      </c>
      <c r="K1745">
        <f t="shared" si="190"/>
        <v>0</v>
      </c>
      <c r="L1745">
        <f t="shared" si="191"/>
        <v>0</v>
      </c>
      <c r="M1745">
        <f t="shared" si="192"/>
        <v>0</v>
      </c>
      <c r="N1745">
        <f t="shared" si="193"/>
        <v>0</v>
      </c>
    </row>
    <row r="1746" spans="8:14" x14ac:dyDescent="0.4">
      <c r="H1746">
        <f t="shared" si="194"/>
        <v>0</v>
      </c>
      <c r="I1746">
        <f t="shared" si="195"/>
        <v>0</v>
      </c>
      <c r="J1746">
        <f t="shared" si="189"/>
        <v>0</v>
      </c>
      <c r="K1746">
        <f t="shared" si="190"/>
        <v>0</v>
      </c>
      <c r="L1746">
        <f t="shared" si="191"/>
        <v>0</v>
      </c>
      <c r="M1746">
        <f t="shared" si="192"/>
        <v>0</v>
      </c>
      <c r="N1746">
        <f t="shared" si="193"/>
        <v>0</v>
      </c>
    </row>
    <row r="1747" spans="8:14" x14ac:dyDescent="0.4">
      <c r="H1747">
        <f t="shared" si="194"/>
        <v>0</v>
      </c>
      <c r="I1747">
        <f t="shared" si="195"/>
        <v>0</v>
      </c>
      <c r="J1747">
        <f t="shared" si="189"/>
        <v>0</v>
      </c>
      <c r="K1747">
        <f t="shared" si="190"/>
        <v>0</v>
      </c>
      <c r="L1747">
        <f t="shared" si="191"/>
        <v>0</v>
      </c>
      <c r="M1747">
        <f t="shared" si="192"/>
        <v>0</v>
      </c>
      <c r="N1747">
        <f t="shared" si="193"/>
        <v>0</v>
      </c>
    </row>
    <row r="1748" spans="8:14" x14ac:dyDescent="0.4">
      <c r="H1748">
        <f t="shared" si="194"/>
        <v>0</v>
      </c>
      <c r="I1748">
        <f t="shared" si="195"/>
        <v>0</v>
      </c>
      <c r="J1748">
        <f t="shared" si="189"/>
        <v>0</v>
      </c>
      <c r="K1748">
        <f t="shared" si="190"/>
        <v>0</v>
      </c>
      <c r="L1748">
        <f t="shared" si="191"/>
        <v>0</v>
      </c>
      <c r="M1748">
        <f t="shared" si="192"/>
        <v>0</v>
      </c>
      <c r="N1748">
        <f t="shared" si="193"/>
        <v>0</v>
      </c>
    </row>
    <row r="1749" spans="8:14" x14ac:dyDescent="0.4">
      <c r="H1749">
        <f t="shared" si="194"/>
        <v>0</v>
      </c>
      <c r="I1749">
        <f t="shared" si="195"/>
        <v>0</v>
      </c>
      <c r="J1749">
        <f t="shared" si="189"/>
        <v>0</v>
      </c>
      <c r="K1749">
        <f t="shared" si="190"/>
        <v>0</v>
      </c>
      <c r="L1749">
        <f t="shared" si="191"/>
        <v>0</v>
      </c>
      <c r="M1749">
        <f t="shared" si="192"/>
        <v>0</v>
      </c>
      <c r="N1749">
        <f t="shared" si="193"/>
        <v>0</v>
      </c>
    </row>
    <row r="1750" spans="8:14" x14ac:dyDescent="0.4">
      <c r="H1750">
        <f t="shared" si="194"/>
        <v>0</v>
      </c>
      <c r="I1750">
        <f t="shared" si="195"/>
        <v>0</v>
      </c>
      <c r="J1750">
        <f t="shared" si="189"/>
        <v>0</v>
      </c>
      <c r="K1750">
        <f t="shared" si="190"/>
        <v>0</v>
      </c>
      <c r="L1750">
        <f t="shared" si="191"/>
        <v>0</v>
      </c>
      <c r="M1750">
        <f t="shared" si="192"/>
        <v>0</v>
      </c>
      <c r="N1750">
        <f t="shared" si="193"/>
        <v>0</v>
      </c>
    </row>
    <row r="1751" spans="8:14" x14ac:dyDescent="0.4">
      <c r="H1751">
        <f t="shared" si="194"/>
        <v>0</v>
      </c>
      <c r="I1751">
        <f t="shared" si="195"/>
        <v>0</v>
      </c>
      <c r="J1751">
        <f t="shared" si="189"/>
        <v>0</v>
      </c>
      <c r="K1751">
        <f t="shared" si="190"/>
        <v>0</v>
      </c>
      <c r="L1751">
        <f t="shared" si="191"/>
        <v>0</v>
      </c>
      <c r="M1751">
        <f t="shared" si="192"/>
        <v>0</v>
      </c>
      <c r="N1751">
        <f t="shared" si="193"/>
        <v>0</v>
      </c>
    </row>
    <row r="1752" spans="8:14" x14ac:dyDescent="0.4">
      <c r="H1752">
        <f t="shared" si="194"/>
        <v>0</v>
      </c>
      <c r="I1752">
        <f t="shared" si="195"/>
        <v>0</v>
      </c>
      <c r="J1752">
        <f t="shared" si="189"/>
        <v>0</v>
      </c>
      <c r="K1752">
        <f t="shared" si="190"/>
        <v>0</v>
      </c>
      <c r="L1752">
        <f t="shared" si="191"/>
        <v>0</v>
      </c>
      <c r="M1752">
        <f t="shared" si="192"/>
        <v>0</v>
      </c>
      <c r="N1752">
        <f t="shared" si="193"/>
        <v>0</v>
      </c>
    </row>
    <row r="1753" spans="8:14" x14ac:dyDescent="0.4">
      <c r="H1753">
        <f t="shared" si="194"/>
        <v>0</v>
      </c>
      <c r="I1753">
        <f t="shared" si="195"/>
        <v>0</v>
      </c>
      <c r="J1753">
        <f t="shared" si="189"/>
        <v>0</v>
      </c>
      <c r="K1753">
        <f t="shared" si="190"/>
        <v>0</v>
      </c>
      <c r="L1753">
        <f t="shared" si="191"/>
        <v>0</v>
      </c>
      <c r="M1753">
        <f t="shared" si="192"/>
        <v>0</v>
      </c>
      <c r="N1753">
        <f t="shared" si="193"/>
        <v>0</v>
      </c>
    </row>
    <row r="1754" spans="8:14" x14ac:dyDescent="0.4">
      <c r="H1754">
        <f t="shared" si="194"/>
        <v>0</v>
      </c>
      <c r="I1754">
        <f t="shared" si="195"/>
        <v>0</v>
      </c>
      <c r="J1754">
        <f t="shared" si="189"/>
        <v>0</v>
      </c>
      <c r="K1754">
        <f t="shared" si="190"/>
        <v>0</v>
      </c>
      <c r="L1754">
        <f t="shared" si="191"/>
        <v>0</v>
      </c>
      <c r="M1754">
        <f t="shared" si="192"/>
        <v>0</v>
      </c>
      <c r="N1754">
        <f t="shared" si="193"/>
        <v>0</v>
      </c>
    </row>
    <row r="1755" spans="8:14" x14ac:dyDescent="0.4">
      <c r="H1755">
        <f t="shared" si="194"/>
        <v>0</v>
      </c>
      <c r="I1755">
        <f t="shared" si="195"/>
        <v>0</v>
      </c>
      <c r="J1755">
        <f t="shared" si="189"/>
        <v>0</v>
      </c>
      <c r="K1755">
        <f t="shared" si="190"/>
        <v>0</v>
      </c>
      <c r="L1755">
        <f t="shared" si="191"/>
        <v>0</v>
      </c>
      <c r="M1755">
        <f t="shared" si="192"/>
        <v>0</v>
      </c>
      <c r="N1755">
        <f t="shared" si="193"/>
        <v>0</v>
      </c>
    </row>
    <row r="1756" spans="8:14" x14ac:dyDescent="0.4">
      <c r="H1756">
        <f t="shared" si="194"/>
        <v>0</v>
      </c>
      <c r="I1756">
        <f t="shared" si="195"/>
        <v>0</v>
      </c>
      <c r="J1756">
        <f t="shared" si="189"/>
        <v>0</v>
      </c>
      <c r="K1756">
        <f t="shared" si="190"/>
        <v>0</v>
      </c>
      <c r="L1756">
        <f t="shared" si="191"/>
        <v>0</v>
      </c>
      <c r="M1756">
        <f t="shared" si="192"/>
        <v>0</v>
      </c>
      <c r="N1756">
        <f t="shared" si="193"/>
        <v>0</v>
      </c>
    </row>
    <row r="1757" spans="8:14" x14ac:dyDescent="0.4">
      <c r="H1757">
        <f t="shared" si="194"/>
        <v>0</v>
      </c>
      <c r="I1757">
        <f t="shared" si="195"/>
        <v>0</v>
      </c>
      <c r="J1757">
        <f t="shared" si="189"/>
        <v>0</v>
      </c>
      <c r="K1757">
        <f t="shared" si="190"/>
        <v>0</v>
      </c>
      <c r="L1757">
        <f t="shared" si="191"/>
        <v>0</v>
      </c>
      <c r="M1757">
        <f t="shared" si="192"/>
        <v>0</v>
      </c>
      <c r="N1757">
        <f t="shared" si="193"/>
        <v>0</v>
      </c>
    </row>
    <row r="1758" spans="8:14" x14ac:dyDescent="0.4">
      <c r="H1758">
        <f t="shared" si="194"/>
        <v>0</v>
      </c>
      <c r="I1758">
        <f t="shared" si="195"/>
        <v>0</v>
      </c>
      <c r="J1758">
        <f t="shared" si="189"/>
        <v>0</v>
      </c>
      <c r="K1758">
        <f t="shared" si="190"/>
        <v>0</v>
      </c>
      <c r="L1758">
        <f t="shared" si="191"/>
        <v>0</v>
      </c>
      <c r="M1758">
        <f t="shared" si="192"/>
        <v>0</v>
      </c>
      <c r="N1758">
        <f t="shared" si="193"/>
        <v>0</v>
      </c>
    </row>
    <row r="1759" spans="8:14" x14ac:dyDescent="0.4">
      <c r="H1759">
        <f t="shared" si="194"/>
        <v>0</v>
      </c>
      <c r="I1759">
        <f t="shared" si="195"/>
        <v>0</v>
      </c>
      <c r="J1759">
        <f t="shared" si="189"/>
        <v>0</v>
      </c>
      <c r="K1759">
        <f t="shared" si="190"/>
        <v>0</v>
      </c>
      <c r="L1759">
        <f t="shared" si="191"/>
        <v>0</v>
      </c>
      <c r="M1759">
        <f t="shared" si="192"/>
        <v>0</v>
      </c>
      <c r="N1759">
        <f t="shared" si="193"/>
        <v>0</v>
      </c>
    </row>
    <row r="1760" spans="8:14" x14ac:dyDescent="0.4">
      <c r="H1760">
        <f t="shared" si="194"/>
        <v>0</v>
      </c>
      <c r="I1760">
        <f t="shared" si="195"/>
        <v>0</v>
      </c>
      <c r="J1760">
        <f t="shared" si="189"/>
        <v>0</v>
      </c>
      <c r="K1760">
        <f t="shared" si="190"/>
        <v>0</v>
      </c>
      <c r="L1760">
        <f t="shared" si="191"/>
        <v>0</v>
      </c>
      <c r="M1760">
        <f t="shared" si="192"/>
        <v>0</v>
      </c>
      <c r="N1760">
        <f t="shared" si="193"/>
        <v>0</v>
      </c>
    </row>
    <row r="1761" spans="8:14" x14ac:dyDescent="0.4">
      <c r="H1761">
        <f t="shared" si="194"/>
        <v>0</v>
      </c>
      <c r="I1761">
        <f t="shared" si="195"/>
        <v>0</v>
      </c>
      <c r="J1761">
        <f t="shared" si="189"/>
        <v>0</v>
      </c>
      <c r="K1761">
        <f t="shared" si="190"/>
        <v>0</v>
      </c>
      <c r="L1761">
        <f t="shared" si="191"/>
        <v>0</v>
      </c>
      <c r="M1761">
        <f t="shared" si="192"/>
        <v>0</v>
      </c>
      <c r="N1761">
        <f t="shared" si="193"/>
        <v>0</v>
      </c>
    </row>
    <row r="1762" spans="8:14" x14ac:dyDescent="0.4">
      <c r="H1762">
        <f t="shared" si="194"/>
        <v>0</v>
      </c>
      <c r="I1762">
        <f t="shared" si="195"/>
        <v>0</v>
      </c>
      <c r="J1762">
        <f t="shared" si="189"/>
        <v>0</v>
      </c>
      <c r="K1762">
        <f t="shared" si="190"/>
        <v>0</v>
      </c>
      <c r="L1762">
        <f t="shared" si="191"/>
        <v>0</v>
      </c>
      <c r="M1762">
        <f t="shared" si="192"/>
        <v>0</v>
      </c>
      <c r="N1762">
        <f t="shared" si="193"/>
        <v>0</v>
      </c>
    </row>
    <row r="1763" spans="8:14" x14ac:dyDescent="0.4">
      <c r="H1763">
        <f t="shared" si="194"/>
        <v>0</v>
      </c>
      <c r="I1763">
        <f t="shared" si="195"/>
        <v>0</v>
      </c>
      <c r="J1763">
        <f t="shared" si="189"/>
        <v>0</v>
      </c>
      <c r="K1763">
        <f t="shared" si="190"/>
        <v>0</v>
      </c>
      <c r="L1763">
        <f t="shared" si="191"/>
        <v>0</v>
      </c>
      <c r="M1763">
        <f t="shared" si="192"/>
        <v>0</v>
      </c>
      <c r="N1763">
        <f t="shared" si="193"/>
        <v>0</v>
      </c>
    </row>
    <row r="1764" spans="8:14" x14ac:dyDescent="0.4">
      <c r="H1764">
        <f t="shared" si="194"/>
        <v>0</v>
      </c>
      <c r="I1764">
        <f t="shared" si="195"/>
        <v>0</v>
      </c>
      <c r="J1764">
        <f t="shared" si="189"/>
        <v>0</v>
      </c>
      <c r="K1764">
        <f t="shared" si="190"/>
        <v>0</v>
      </c>
      <c r="L1764">
        <f t="shared" si="191"/>
        <v>0</v>
      </c>
      <c r="M1764">
        <f t="shared" si="192"/>
        <v>0</v>
      </c>
      <c r="N1764">
        <f t="shared" si="193"/>
        <v>0</v>
      </c>
    </row>
    <row r="1765" spans="8:14" x14ac:dyDescent="0.4">
      <c r="H1765">
        <f t="shared" si="194"/>
        <v>0</v>
      </c>
      <c r="I1765">
        <f t="shared" si="195"/>
        <v>0</v>
      </c>
      <c r="J1765">
        <f t="shared" si="189"/>
        <v>0</v>
      </c>
      <c r="K1765">
        <f t="shared" si="190"/>
        <v>0</v>
      </c>
      <c r="L1765">
        <f t="shared" si="191"/>
        <v>0</v>
      </c>
      <c r="M1765">
        <f t="shared" si="192"/>
        <v>0</v>
      </c>
      <c r="N1765">
        <f t="shared" si="193"/>
        <v>0</v>
      </c>
    </row>
    <row r="1766" spans="8:14" x14ac:dyDescent="0.4">
      <c r="H1766">
        <f t="shared" si="194"/>
        <v>0</v>
      </c>
      <c r="I1766">
        <f t="shared" si="195"/>
        <v>0</v>
      </c>
      <c r="J1766">
        <f t="shared" si="189"/>
        <v>0</v>
      </c>
      <c r="K1766">
        <f t="shared" si="190"/>
        <v>0</v>
      </c>
      <c r="L1766">
        <f t="shared" si="191"/>
        <v>0</v>
      </c>
      <c r="M1766">
        <f t="shared" si="192"/>
        <v>0</v>
      </c>
      <c r="N1766">
        <f t="shared" si="193"/>
        <v>0</v>
      </c>
    </row>
    <row r="1767" spans="8:14" x14ac:dyDescent="0.4">
      <c r="H1767">
        <f t="shared" si="194"/>
        <v>0</v>
      </c>
      <c r="I1767">
        <f t="shared" si="195"/>
        <v>0</v>
      </c>
      <c r="J1767">
        <f t="shared" si="189"/>
        <v>0</v>
      </c>
      <c r="K1767">
        <f t="shared" si="190"/>
        <v>0</v>
      </c>
      <c r="L1767">
        <f t="shared" si="191"/>
        <v>0</v>
      </c>
      <c r="M1767">
        <f t="shared" si="192"/>
        <v>0</v>
      </c>
      <c r="N1767">
        <f t="shared" si="193"/>
        <v>0</v>
      </c>
    </row>
    <row r="1768" spans="8:14" x14ac:dyDescent="0.4">
      <c r="H1768">
        <f t="shared" si="194"/>
        <v>0</v>
      </c>
      <c r="I1768">
        <f t="shared" si="195"/>
        <v>0</v>
      </c>
      <c r="J1768">
        <f t="shared" si="189"/>
        <v>0</v>
      </c>
      <c r="K1768">
        <f t="shared" si="190"/>
        <v>0</v>
      </c>
      <c r="L1768">
        <f t="shared" si="191"/>
        <v>0</v>
      </c>
      <c r="M1768">
        <f t="shared" si="192"/>
        <v>0</v>
      </c>
      <c r="N1768">
        <f t="shared" si="193"/>
        <v>0</v>
      </c>
    </row>
    <row r="1769" spans="8:14" x14ac:dyDescent="0.4">
      <c r="H1769">
        <f t="shared" si="194"/>
        <v>0</v>
      </c>
      <c r="I1769">
        <f t="shared" si="195"/>
        <v>0</v>
      </c>
      <c r="J1769">
        <f t="shared" si="189"/>
        <v>0</v>
      </c>
      <c r="K1769">
        <f t="shared" si="190"/>
        <v>0</v>
      </c>
      <c r="L1769">
        <f t="shared" si="191"/>
        <v>0</v>
      </c>
      <c r="M1769">
        <f t="shared" si="192"/>
        <v>0</v>
      </c>
      <c r="N1769">
        <f t="shared" si="193"/>
        <v>0</v>
      </c>
    </row>
    <row r="1770" spans="8:14" x14ac:dyDescent="0.4">
      <c r="H1770">
        <f t="shared" si="194"/>
        <v>0</v>
      </c>
      <c r="I1770">
        <f t="shared" si="195"/>
        <v>0</v>
      </c>
      <c r="J1770">
        <f t="shared" si="189"/>
        <v>0</v>
      </c>
      <c r="K1770">
        <f t="shared" si="190"/>
        <v>0</v>
      </c>
      <c r="L1770">
        <f t="shared" si="191"/>
        <v>0</v>
      </c>
      <c r="M1770">
        <f t="shared" si="192"/>
        <v>0</v>
      </c>
      <c r="N1770">
        <f t="shared" si="193"/>
        <v>0</v>
      </c>
    </row>
    <row r="1771" spans="8:14" x14ac:dyDescent="0.4">
      <c r="H1771">
        <f t="shared" si="194"/>
        <v>0</v>
      </c>
      <c r="I1771">
        <f t="shared" si="195"/>
        <v>0</v>
      </c>
      <c r="J1771">
        <f t="shared" si="189"/>
        <v>0</v>
      </c>
      <c r="K1771">
        <f t="shared" si="190"/>
        <v>0</v>
      </c>
      <c r="L1771">
        <f t="shared" si="191"/>
        <v>0</v>
      </c>
      <c r="M1771">
        <f t="shared" si="192"/>
        <v>0</v>
      </c>
      <c r="N1771">
        <f t="shared" si="193"/>
        <v>0</v>
      </c>
    </row>
    <row r="1772" spans="8:14" x14ac:dyDescent="0.4">
      <c r="H1772">
        <f t="shared" si="194"/>
        <v>0</v>
      </c>
      <c r="I1772">
        <f t="shared" si="195"/>
        <v>0</v>
      </c>
      <c r="J1772">
        <f t="shared" si="189"/>
        <v>0</v>
      </c>
      <c r="K1772">
        <f t="shared" si="190"/>
        <v>0</v>
      </c>
      <c r="L1772">
        <f t="shared" si="191"/>
        <v>0</v>
      </c>
      <c r="M1772">
        <f t="shared" si="192"/>
        <v>0</v>
      </c>
      <c r="N1772">
        <f t="shared" si="193"/>
        <v>0</v>
      </c>
    </row>
    <row r="1773" spans="8:14" x14ac:dyDescent="0.4">
      <c r="H1773">
        <f t="shared" si="194"/>
        <v>0</v>
      </c>
      <c r="I1773">
        <f t="shared" si="195"/>
        <v>0</v>
      </c>
      <c r="J1773">
        <f t="shared" si="189"/>
        <v>0</v>
      </c>
      <c r="K1773">
        <f t="shared" si="190"/>
        <v>0</v>
      </c>
      <c r="L1773">
        <f t="shared" si="191"/>
        <v>0</v>
      </c>
      <c r="M1773">
        <f t="shared" si="192"/>
        <v>0</v>
      </c>
      <c r="N1773">
        <f t="shared" si="193"/>
        <v>0</v>
      </c>
    </row>
    <row r="1774" spans="8:14" x14ac:dyDescent="0.4">
      <c r="H1774">
        <f t="shared" si="194"/>
        <v>0</v>
      </c>
      <c r="I1774">
        <f t="shared" si="195"/>
        <v>0</v>
      </c>
      <c r="J1774">
        <f t="shared" si="189"/>
        <v>0</v>
      </c>
      <c r="K1774">
        <f t="shared" si="190"/>
        <v>0</v>
      </c>
      <c r="L1774">
        <f t="shared" si="191"/>
        <v>0</v>
      </c>
      <c r="M1774">
        <f t="shared" si="192"/>
        <v>0</v>
      </c>
      <c r="N1774">
        <f t="shared" si="193"/>
        <v>0</v>
      </c>
    </row>
    <row r="1775" spans="8:14" x14ac:dyDescent="0.4">
      <c r="H1775">
        <f t="shared" si="194"/>
        <v>0</v>
      </c>
      <c r="I1775">
        <f t="shared" si="195"/>
        <v>0</v>
      </c>
      <c r="J1775">
        <f t="shared" si="189"/>
        <v>0</v>
      </c>
      <c r="K1775">
        <f t="shared" si="190"/>
        <v>0</v>
      </c>
      <c r="L1775">
        <f t="shared" si="191"/>
        <v>0</v>
      </c>
      <c r="M1775">
        <f t="shared" si="192"/>
        <v>0</v>
      </c>
      <c r="N1775">
        <f t="shared" si="193"/>
        <v>0</v>
      </c>
    </row>
    <row r="1776" spans="8:14" x14ac:dyDescent="0.4">
      <c r="H1776">
        <f t="shared" si="194"/>
        <v>0</v>
      </c>
      <c r="I1776">
        <f t="shared" si="195"/>
        <v>0</v>
      </c>
      <c r="J1776">
        <f t="shared" si="189"/>
        <v>0</v>
      </c>
      <c r="K1776">
        <f t="shared" si="190"/>
        <v>0</v>
      </c>
      <c r="L1776">
        <f t="shared" si="191"/>
        <v>0</v>
      </c>
      <c r="M1776">
        <f t="shared" si="192"/>
        <v>0</v>
      </c>
      <c r="N1776">
        <f t="shared" si="193"/>
        <v>0</v>
      </c>
    </row>
    <row r="1777" spans="8:14" x14ac:dyDescent="0.4">
      <c r="H1777">
        <f t="shared" si="194"/>
        <v>0</v>
      </c>
      <c r="I1777">
        <f t="shared" si="195"/>
        <v>0</v>
      </c>
      <c r="J1777">
        <f t="shared" si="189"/>
        <v>0</v>
      </c>
      <c r="K1777">
        <f t="shared" si="190"/>
        <v>0</v>
      </c>
      <c r="L1777">
        <f t="shared" si="191"/>
        <v>0</v>
      </c>
      <c r="M1777">
        <f t="shared" si="192"/>
        <v>0</v>
      </c>
      <c r="N1777">
        <f t="shared" si="193"/>
        <v>0</v>
      </c>
    </row>
    <row r="1778" spans="8:14" x14ac:dyDescent="0.4">
      <c r="H1778">
        <f t="shared" si="194"/>
        <v>0</v>
      </c>
      <c r="I1778">
        <f t="shared" si="195"/>
        <v>0</v>
      </c>
      <c r="J1778">
        <f t="shared" si="189"/>
        <v>0</v>
      </c>
      <c r="K1778">
        <f t="shared" si="190"/>
        <v>0</v>
      </c>
      <c r="L1778">
        <f t="shared" si="191"/>
        <v>0</v>
      </c>
      <c r="M1778">
        <f t="shared" si="192"/>
        <v>0</v>
      </c>
      <c r="N1778">
        <f t="shared" si="193"/>
        <v>0</v>
      </c>
    </row>
    <row r="1779" spans="8:14" x14ac:dyDescent="0.4">
      <c r="H1779">
        <f t="shared" si="194"/>
        <v>0</v>
      </c>
      <c r="I1779">
        <f t="shared" si="195"/>
        <v>0</v>
      </c>
      <c r="J1779">
        <f t="shared" si="189"/>
        <v>0</v>
      </c>
      <c r="K1779">
        <f t="shared" si="190"/>
        <v>0</v>
      </c>
      <c r="L1779">
        <f t="shared" si="191"/>
        <v>0</v>
      </c>
      <c r="M1779">
        <f t="shared" si="192"/>
        <v>0</v>
      </c>
      <c r="N1779">
        <f t="shared" si="193"/>
        <v>0</v>
      </c>
    </row>
    <row r="1780" spans="8:14" x14ac:dyDescent="0.4">
      <c r="H1780">
        <f t="shared" si="194"/>
        <v>0</v>
      </c>
      <c r="I1780">
        <f t="shared" si="195"/>
        <v>0</v>
      </c>
      <c r="J1780">
        <f t="shared" si="189"/>
        <v>0</v>
      </c>
      <c r="K1780">
        <f t="shared" si="190"/>
        <v>0</v>
      </c>
      <c r="L1780">
        <f t="shared" si="191"/>
        <v>0</v>
      </c>
      <c r="M1780">
        <f t="shared" si="192"/>
        <v>0</v>
      </c>
      <c r="N1780">
        <f t="shared" si="193"/>
        <v>0</v>
      </c>
    </row>
    <row r="1781" spans="8:14" x14ac:dyDescent="0.4">
      <c r="H1781">
        <f t="shared" si="194"/>
        <v>0</v>
      </c>
      <c r="I1781">
        <f t="shared" si="195"/>
        <v>0</v>
      </c>
      <c r="J1781">
        <f t="shared" si="189"/>
        <v>0</v>
      </c>
      <c r="K1781">
        <f t="shared" si="190"/>
        <v>0</v>
      </c>
      <c r="L1781">
        <f t="shared" si="191"/>
        <v>0</v>
      </c>
      <c r="M1781">
        <f t="shared" si="192"/>
        <v>0</v>
      </c>
      <c r="N1781">
        <f t="shared" si="193"/>
        <v>0</v>
      </c>
    </row>
    <row r="1782" spans="8:14" x14ac:dyDescent="0.4">
      <c r="H1782">
        <f t="shared" si="194"/>
        <v>0</v>
      </c>
      <c r="I1782">
        <f t="shared" si="195"/>
        <v>0</v>
      </c>
      <c r="J1782">
        <f t="shared" si="189"/>
        <v>0</v>
      </c>
      <c r="K1782">
        <f t="shared" si="190"/>
        <v>0</v>
      </c>
      <c r="L1782">
        <f t="shared" si="191"/>
        <v>0</v>
      </c>
      <c r="M1782">
        <f t="shared" si="192"/>
        <v>0</v>
      </c>
      <c r="N1782">
        <f t="shared" si="193"/>
        <v>0</v>
      </c>
    </row>
    <row r="1783" spans="8:14" x14ac:dyDescent="0.4">
      <c r="H1783">
        <f t="shared" si="194"/>
        <v>0</v>
      </c>
      <c r="I1783">
        <f t="shared" si="195"/>
        <v>0</v>
      </c>
      <c r="J1783">
        <f t="shared" si="189"/>
        <v>0</v>
      </c>
      <c r="K1783">
        <f t="shared" si="190"/>
        <v>0</v>
      </c>
      <c r="L1783">
        <f t="shared" si="191"/>
        <v>0</v>
      </c>
      <c r="M1783">
        <f t="shared" si="192"/>
        <v>0</v>
      </c>
      <c r="N1783">
        <f t="shared" si="193"/>
        <v>0</v>
      </c>
    </row>
    <row r="1784" spans="8:14" x14ac:dyDescent="0.4">
      <c r="H1784">
        <f t="shared" si="194"/>
        <v>0</v>
      </c>
      <c r="I1784">
        <f t="shared" si="195"/>
        <v>0</v>
      </c>
      <c r="J1784">
        <f t="shared" si="189"/>
        <v>0</v>
      </c>
      <c r="K1784">
        <f t="shared" si="190"/>
        <v>0</v>
      </c>
      <c r="L1784">
        <f t="shared" si="191"/>
        <v>0</v>
      </c>
      <c r="M1784">
        <f t="shared" si="192"/>
        <v>0</v>
      </c>
      <c r="N1784">
        <f t="shared" si="193"/>
        <v>0</v>
      </c>
    </row>
    <row r="1785" spans="8:14" x14ac:dyDescent="0.4">
      <c r="H1785">
        <f t="shared" si="194"/>
        <v>0</v>
      </c>
      <c r="I1785">
        <f t="shared" si="195"/>
        <v>0</v>
      </c>
      <c r="J1785">
        <f t="shared" si="189"/>
        <v>0</v>
      </c>
      <c r="K1785">
        <f t="shared" si="190"/>
        <v>0</v>
      </c>
      <c r="L1785">
        <f t="shared" si="191"/>
        <v>0</v>
      </c>
      <c r="M1785">
        <f t="shared" si="192"/>
        <v>0</v>
      </c>
      <c r="N1785">
        <f t="shared" si="193"/>
        <v>0</v>
      </c>
    </row>
    <row r="1786" spans="8:14" x14ac:dyDescent="0.4">
      <c r="H1786">
        <f t="shared" si="194"/>
        <v>0</v>
      </c>
      <c r="I1786">
        <f t="shared" si="195"/>
        <v>0</v>
      </c>
      <c r="J1786">
        <f t="shared" si="189"/>
        <v>0</v>
      </c>
      <c r="K1786">
        <f t="shared" si="190"/>
        <v>0</v>
      </c>
      <c r="L1786">
        <f t="shared" si="191"/>
        <v>0</v>
      </c>
      <c r="M1786">
        <f t="shared" si="192"/>
        <v>0</v>
      </c>
      <c r="N1786">
        <f t="shared" si="193"/>
        <v>0</v>
      </c>
    </row>
    <row r="1787" spans="8:14" x14ac:dyDescent="0.4">
      <c r="H1787">
        <f t="shared" si="194"/>
        <v>0</v>
      </c>
      <c r="I1787">
        <f t="shared" si="195"/>
        <v>0</v>
      </c>
      <c r="J1787">
        <f t="shared" si="189"/>
        <v>0</v>
      </c>
      <c r="K1787">
        <f t="shared" si="190"/>
        <v>0</v>
      </c>
      <c r="L1787">
        <f t="shared" si="191"/>
        <v>0</v>
      </c>
      <c r="M1787">
        <f t="shared" si="192"/>
        <v>0</v>
      </c>
      <c r="N1787">
        <f t="shared" si="193"/>
        <v>0</v>
      </c>
    </row>
    <row r="1788" spans="8:14" x14ac:dyDescent="0.4">
      <c r="H1788">
        <f t="shared" si="194"/>
        <v>0</v>
      </c>
      <c r="I1788">
        <f t="shared" si="195"/>
        <v>0</v>
      </c>
      <c r="J1788">
        <f t="shared" si="189"/>
        <v>0</v>
      </c>
      <c r="K1788">
        <f t="shared" si="190"/>
        <v>0</v>
      </c>
      <c r="L1788">
        <f t="shared" si="191"/>
        <v>0</v>
      </c>
      <c r="M1788">
        <f t="shared" si="192"/>
        <v>0</v>
      </c>
      <c r="N1788">
        <f t="shared" si="193"/>
        <v>0</v>
      </c>
    </row>
    <row r="1789" spans="8:14" x14ac:dyDescent="0.4">
      <c r="H1789">
        <f t="shared" si="194"/>
        <v>0</v>
      </c>
      <c r="I1789">
        <f t="shared" si="195"/>
        <v>0</v>
      </c>
      <c r="J1789">
        <f t="shared" si="189"/>
        <v>0</v>
      </c>
      <c r="K1789">
        <f t="shared" si="190"/>
        <v>0</v>
      </c>
      <c r="L1789">
        <f t="shared" si="191"/>
        <v>0</v>
      </c>
      <c r="M1789">
        <f t="shared" si="192"/>
        <v>0</v>
      </c>
      <c r="N1789">
        <f t="shared" si="193"/>
        <v>0</v>
      </c>
    </row>
    <row r="1790" spans="8:14" x14ac:dyDescent="0.4">
      <c r="H1790">
        <f t="shared" si="194"/>
        <v>0</v>
      </c>
      <c r="I1790">
        <f t="shared" si="195"/>
        <v>0</v>
      </c>
      <c r="J1790">
        <f t="shared" si="189"/>
        <v>0</v>
      </c>
      <c r="K1790">
        <f t="shared" si="190"/>
        <v>0</v>
      </c>
      <c r="L1790">
        <f t="shared" si="191"/>
        <v>0</v>
      </c>
      <c r="M1790">
        <f t="shared" si="192"/>
        <v>0</v>
      </c>
      <c r="N1790">
        <f t="shared" si="193"/>
        <v>0</v>
      </c>
    </row>
    <row r="1791" spans="8:14" x14ac:dyDescent="0.4">
      <c r="H1791">
        <f t="shared" si="194"/>
        <v>0</v>
      </c>
      <c r="I1791">
        <f t="shared" si="195"/>
        <v>0</v>
      </c>
      <c r="J1791">
        <f t="shared" si="189"/>
        <v>0</v>
      </c>
      <c r="K1791">
        <f t="shared" si="190"/>
        <v>0</v>
      </c>
      <c r="L1791">
        <f t="shared" si="191"/>
        <v>0</v>
      </c>
      <c r="M1791">
        <f t="shared" si="192"/>
        <v>0</v>
      </c>
      <c r="N1791">
        <f t="shared" si="193"/>
        <v>0</v>
      </c>
    </row>
    <row r="1792" spans="8:14" x14ac:dyDescent="0.4">
      <c r="H1792">
        <f t="shared" si="194"/>
        <v>0</v>
      </c>
      <c r="I1792">
        <f t="shared" si="195"/>
        <v>0</v>
      </c>
      <c r="J1792">
        <f t="shared" si="189"/>
        <v>0</v>
      </c>
      <c r="K1792">
        <f t="shared" si="190"/>
        <v>0</v>
      </c>
      <c r="L1792">
        <f t="shared" si="191"/>
        <v>0</v>
      </c>
      <c r="M1792">
        <f t="shared" si="192"/>
        <v>0</v>
      </c>
      <c r="N1792">
        <f t="shared" si="193"/>
        <v>0</v>
      </c>
    </row>
    <row r="1793" spans="8:14" x14ac:dyDescent="0.4">
      <c r="H1793">
        <f t="shared" si="194"/>
        <v>0</v>
      </c>
      <c r="I1793">
        <f t="shared" si="195"/>
        <v>0</v>
      </c>
      <c r="J1793">
        <f t="shared" si="189"/>
        <v>0</v>
      </c>
      <c r="K1793">
        <f t="shared" si="190"/>
        <v>0</v>
      </c>
      <c r="L1793">
        <f t="shared" si="191"/>
        <v>0</v>
      </c>
      <c r="M1793">
        <f t="shared" si="192"/>
        <v>0</v>
      </c>
      <c r="N1793">
        <f t="shared" si="193"/>
        <v>0</v>
      </c>
    </row>
    <row r="1794" spans="8:14" x14ac:dyDescent="0.4">
      <c r="H1794">
        <f t="shared" si="194"/>
        <v>0</v>
      </c>
      <c r="I1794">
        <f t="shared" si="195"/>
        <v>0</v>
      </c>
      <c r="J1794">
        <f t="shared" si="189"/>
        <v>0</v>
      </c>
      <c r="K1794">
        <f t="shared" si="190"/>
        <v>0</v>
      </c>
      <c r="L1794">
        <f t="shared" si="191"/>
        <v>0</v>
      </c>
      <c r="M1794">
        <f t="shared" si="192"/>
        <v>0</v>
      </c>
      <c r="N1794">
        <f t="shared" si="193"/>
        <v>0</v>
      </c>
    </row>
    <row r="1795" spans="8:14" x14ac:dyDescent="0.4">
      <c r="H1795">
        <f t="shared" si="194"/>
        <v>0</v>
      </c>
      <c r="I1795">
        <f t="shared" si="195"/>
        <v>0</v>
      </c>
      <c r="J1795">
        <f t="shared" si="189"/>
        <v>0</v>
      </c>
      <c r="K1795">
        <f t="shared" si="190"/>
        <v>0</v>
      </c>
      <c r="L1795">
        <f t="shared" si="191"/>
        <v>0</v>
      </c>
      <c r="M1795">
        <f t="shared" si="192"/>
        <v>0</v>
      </c>
      <c r="N1795">
        <f t="shared" si="193"/>
        <v>0</v>
      </c>
    </row>
    <row r="1796" spans="8:14" x14ac:dyDescent="0.4">
      <c r="H1796">
        <f t="shared" si="194"/>
        <v>0</v>
      </c>
      <c r="I1796">
        <f t="shared" si="195"/>
        <v>0</v>
      </c>
      <c r="J1796">
        <f t="shared" si="189"/>
        <v>0</v>
      </c>
      <c r="K1796">
        <f t="shared" si="190"/>
        <v>0</v>
      </c>
      <c r="L1796">
        <f t="shared" si="191"/>
        <v>0</v>
      </c>
      <c r="M1796">
        <f t="shared" si="192"/>
        <v>0</v>
      </c>
      <c r="N1796">
        <f t="shared" si="193"/>
        <v>0</v>
      </c>
    </row>
    <row r="1797" spans="8:14" x14ac:dyDescent="0.4">
      <c r="H1797">
        <f t="shared" si="194"/>
        <v>0</v>
      </c>
      <c r="I1797">
        <f t="shared" si="195"/>
        <v>0</v>
      </c>
      <c r="J1797">
        <f t="shared" ref="J1797:J1860" si="196">COUNTIF(C1797,"Transoesophageal echo")</f>
        <v>0</v>
      </c>
      <c r="K1797">
        <f t="shared" ref="K1797:K1860" si="197">COUNTIF(C1797,"DC cardioversion")</f>
        <v>0</v>
      </c>
      <c r="L1797">
        <f t="shared" ref="L1797:L1860" si="198">COUNTIF(C1797,"Holter monitor")</f>
        <v>0</v>
      </c>
      <c r="M1797">
        <f t="shared" ref="M1797:M1860" si="199">COUNTIF(C1797,"Exercise stress test")</f>
        <v>0</v>
      </c>
      <c r="N1797">
        <f t="shared" ref="N1797:N1860" si="200">COUNTIF(C1797,"Stress echo (DSE / ESE)")</f>
        <v>0</v>
      </c>
    </row>
    <row r="1798" spans="8:14" x14ac:dyDescent="0.4">
      <c r="H1798">
        <f t="shared" ref="H1798:H1861" si="201">COUNTIF(C1798,"Transthoracic echo")</f>
        <v>0</v>
      </c>
      <c r="I1798">
        <f t="shared" ref="I1798:I1861" si="202">COUNTIF(C1798,"ECHO report")</f>
        <v>0</v>
      </c>
      <c r="J1798">
        <f t="shared" si="196"/>
        <v>0</v>
      </c>
      <c r="K1798">
        <f t="shared" si="197"/>
        <v>0</v>
      </c>
      <c r="L1798">
        <f t="shared" si="198"/>
        <v>0</v>
      </c>
      <c r="M1798">
        <f t="shared" si="199"/>
        <v>0</v>
      </c>
      <c r="N1798">
        <f t="shared" si="200"/>
        <v>0</v>
      </c>
    </row>
    <row r="1799" spans="8:14" x14ac:dyDescent="0.4">
      <c r="H1799">
        <f t="shared" si="201"/>
        <v>0</v>
      </c>
      <c r="I1799">
        <f t="shared" si="202"/>
        <v>0</v>
      </c>
      <c r="J1799">
        <f t="shared" si="196"/>
        <v>0</v>
      </c>
      <c r="K1799">
        <f t="shared" si="197"/>
        <v>0</v>
      </c>
      <c r="L1799">
        <f t="shared" si="198"/>
        <v>0</v>
      </c>
      <c r="M1799">
        <f t="shared" si="199"/>
        <v>0</v>
      </c>
      <c r="N1799">
        <f t="shared" si="200"/>
        <v>0</v>
      </c>
    </row>
    <row r="1800" spans="8:14" x14ac:dyDescent="0.4">
      <c r="H1800">
        <f t="shared" si="201"/>
        <v>0</v>
      </c>
      <c r="I1800">
        <f t="shared" si="202"/>
        <v>0</v>
      </c>
      <c r="J1800">
        <f t="shared" si="196"/>
        <v>0</v>
      </c>
      <c r="K1800">
        <f t="shared" si="197"/>
        <v>0</v>
      </c>
      <c r="L1800">
        <f t="shared" si="198"/>
        <v>0</v>
      </c>
      <c r="M1800">
        <f t="shared" si="199"/>
        <v>0</v>
      </c>
      <c r="N1800">
        <f t="shared" si="200"/>
        <v>0</v>
      </c>
    </row>
    <row r="1801" spans="8:14" x14ac:dyDescent="0.4">
      <c r="H1801">
        <f t="shared" si="201"/>
        <v>0</v>
      </c>
      <c r="I1801">
        <f t="shared" si="202"/>
        <v>0</v>
      </c>
      <c r="J1801">
        <f t="shared" si="196"/>
        <v>0</v>
      </c>
      <c r="K1801">
        <f t="shared" si="197"/>
        <v>0</v>
      </c>
      <c r="L1801">
        <f t="shared" si="198"/>
        <v>0</v>
      </c>
      <c r="M1801">
        <f t="shared" si="199"/>
        <v>0</v>
      </c>
      <c r="N1801">
        <f t="shared" si="200"/>
        <v>0</v>
      </c>
    </row>
    <row r="1802" spans="8:14" x14ac:dyDescent="0.4">
      <c r="H1802">
        <f t="shared" si="201"/>
        <v>0</v>
      </c>
      <c r="I1802">
        <f t="shared" si="202"/>
        <v>0</v>
      </c>
      <c r="J1802">
        <f t="shared" si="196"/>
        <v>0</v>
      </c>
      <c r="K1802">
        <f t="shared" si="197"/>
        <v>0</v>
      </c>
      <c r="L1802">
        <f t="shared" si="198"/>
        <v>0</v>
      </c>
      <c r="M1802">
        <f t="shared" si="199"/>
        <v>0</v>
      </c>
      <c r="N1802">
        <f t="shared" si="200"/>
        <v>0</v>
      </c>
    </row>
    <row r="1803" spans="8:14" x14ac:dyDescent="0.4">
      <c r="H1803">
        <f t="shared" si="201"/>
        <v>0</v>
      </c>
      <c r="I1803">
        <f t="shared" si="202"/>
        <v>0</v>
      </c>
      <c r="J1803">
        <f t="shared" si="196"/>
        <v>0</v>
      </c>
      <c r="K1803">
        <f t="shared" si="197"/>
        <v>0</v>
      </c>
      <c r="L1803">
        <f t="shared" si="198"/>
        <v>0</v>
      </c>
      <c r="M1803">
        <f t="shared" si="199"/>
        <v>0</v>
      </c>
      <c r="N1803">
        <f t="shared" si="200"/>
        <v>0</v>
      </c>
    </row>
    <row r="1804" spans="8:14" x14ac:dyDescent="0.4">
      <c r="H1804">
        <f t="shared" si="201"/>
        <v>0</v>
      </c>
      <c r="I1804">
        <f t="shared" si="202"/>
        <v>0</v>
      </c>
      <c r="J1804">
        <f t="shared" si="196"/>
        <v>0</v>
      </c>
      <c r="K1804">
        <f t="shared" si="197"/>
        <v>0</v>
      </c>
      <c r="L1804">
        <f t="shared" si="198"/>
        <v>0</v>
      </c>
      <c r="M1804">
        <f t="shared" si="199"/>
        <v>0</v>
      </c>
      <c r="N1804">
        <f t="shared" si="200"/>
        <v>0</v>
      </c>
    </row>
    <row r="1805" spans="8:14" x14ac:dyDescent="0.4">
      <c r="H1805">
        <f t="shared" si="201"/>
        <v>0</v>
      </c>
      <c r="I1805">
        <f t="shared" si="202"/>
        <v>0</v>
      </c>
      <c r="J1805">
        <f t="shared" si="196"/>
        <v>0</v>
      </c>
      <c r="K1805">
        <f t="shared" si="197"/>
        <v>0</v>
      </c>
      <c r="L1805">
        <f t="shared" si="198"/>
        <v>0</v>
      </c>
      <c r="M1805">
        <f t="shared" si="199"/>
        <v>0</v>
      </c>
      <c r="N1805">
        <f t="shared" si="200"/>
        <v>0</v>
      </c>
    </row>
    <row r="1806" spans="8:14" x14ac:dyDescent="0.4">
      <c r="H1806">
        <f t="shared" si="201"/>
        <v>0</v>
      </c>
      <c r="I1806">
        <f t="shared" si="202"/>
        <v>0</v>
      </c>
      <c r="J1806">
        <f t="shared" si="196"/>
        <v>0</v>
      </c>
      <c r="K1806">
        <f t="shared" si="197"/>
        <v>0</v>
      </c>
      <c r="L1806">
        <f t="shared" si="198"/>
        <v>0</v>
      </c>
      <c r="M1806">
        <f t="shared" si="199"/>
        <v>0</v>
      </c>
      <c r="N1806">
        <f t="shared" si="200"/>
        <v>0</v>
      </c>
    </row>
    <row r="1807" spans="8:14" x14ac:dyDescent="0.4">
      <c r="H1807">
        <f t="shared" si="201"/>
        <v>0</v>
      </c>
      <c r="I1807">
        <f t="shared" si="202"/>
        <v>0</v>
      </c>
      <c r="J1807">
        <f t="shared" si="196"/>
        <v>0</v>
      </c>
      <c r="K1807">
        <f t="shared" si="197"/>
        <v>0</v>
      </c>
      <c r="L1807">
        <f t="shared" si="198"/>
        <v>0</v>
      </c>
      <c r="M1807">
        <f t="shared" si="199"/>
        <v>0</v>
      </c>
      <c r="N1807">
        <f t="shared" si="200"/>
        <v>0</v>
      </c>
    </row>
    <row r="1808" spans="8:14" x14ac:dyDescent="0.4">
      <c r="H1808">
        <f t="shared" si="201"/>
        <v>0</v>
      </c>
      <c r="I1808">
        <f t="shared" si="202"/>
        <v>0</v>
      </c>
      <c r="J1808">
        <f t="shared" si="196"/>
        <v>0</v>
      </c>
      <c r="K1808">
        <f t="shared" si="197"/>
        <v>0</v>
      </c>
      <c r="L1808">
        <f t="shared" si="198"/>
        <v>0</v>
      </c>
      <c r="M1808">
        <f t="shared" si="199"/>
        <v>0</v>
      </c>
      <c r="N1808">
        <f t="shared" si="200"/>
        <v>0</v>
      </c>
    </row>
    <row r="1809" spans="8:14" x14ac:dyDescent="0.4">
      <c r="H1809">
        <f t="shared" si="201"/>
        <v>0</v>
      </c>
      <c r="I1809">
        <f t="shared" si="202"/>
        <v>0</v>
      </c>
      <c r="J1809">
        <f t="shared" si="196"/>
        <v>0</v>
      </c>
      <c r="K1809">
        <f t="shared" si="197"/>
        <v>0</v>
      </c>
      <c r="L1809">
        <f t="shared" si="198"/>
        <v>0</v>
      </c>
      <c r="M1809">
        <f t="shared" si="199"/>
        <v>0</v>
      </c>
      <c r="N1809">
        <f t="shared" si="200"/>
        <v>0</v>
      </c>
    </row>
    <row r="1810" spans="8:14" x14ac:dyDescent="0.4">
      <c r="H1810">
        <f t="shared" si="201"/>
        <v>0</v>
      </c>
      <c r="I1810">
        <f t="shared" si="202"/>
        <v>0</v>
      </c>
      <c r="J1810">
        <f t="shared" si="196"/>
        <v>0</v>
      </c>
      <c r="K1810">
        <f t="shared" si="197"/>
        <v>0</v>
      </c>
      <c r="L1810">
        <f t="shared" si="198"/>
        <v>0</v>
      </c>
      <c r="M1810">
        <f t="shared" si="199"/>
        <v>0</v>
      </c>
      <c r="N1810">
        <f t="shared" si="200"/>
        <v>0</v>
      </c>
    </row>
    <row r="1811" spans="8:14" x14ac:dyDescent="0.4">
      <c r="H1811">
        <f t="shared" si="201"/>
        <v>0</v>
      </c>
      <c r="I1811">
        <f t="shared" si="202"/>
        <v>0</v>
      </c>
      <c r="J1811">
        <f t="shared" si="196"/>
        <v>0</v>
      </c>
      <c r="K1811">
        <f t="shared" si="197"/>
        <v>0</v>
      </c>
      <c r="L1811">
        <f t="shared" si="198"/>
        <v>0</v>
      </c>
      <c r="M1811">
        <f t="shared" si="199"/>
        <v>0</v>
      </c>
      <c r="N1811">
        <f t="shared" si="200"/>
        <v>0</v>
      </c>
    </row>
    <row r="1812" spans="8:14" x14ac:dyDescent="0.4">
      <c r="H1812">
        <f t="shared" si="201"/>
        <v>0</v>
      </c>
      <c r="I1812">
        <f t="shared" si="202"/>
        <v>0</v>
      </c>
      <c r="J1812">
        <f t="shared" si="196"/>
        <v>0</v>
      </c>
      <c r="K1812">
        <f t="shared" si="197"/>
        <v>0</v>
      </c>
      <c r="L1812">
        <f t="shared" si="198"/>
        <v>0</v>
      </c>
      <c r="M1812">
        <f t="shared" si="199"/>
        <v>0</v>
      </c>
      <c r="N1812">
        <f t="shared" si="200"/>
        <v>0</v>
      </c>
    </row>
    <row r="1813" spans="8:14" x14ac:dyDescent="0.4">
      <c r="H1813">
        <f t="shared" si="201"/>
        <v>0</v>
      </c>
      <c r="I1813">
        <f t="shared" si="202"/>
        <v>0</v>
      </c>
      <c r="J1813">
        <f t="shared" si="196"/>
        <v>0</v>
      </c>
      <c r="K1813">
        <f t="shared" si="197"/>
        <v>0</v>
      </c>
      <c r="L1813">
        <f t="shared" si="198"/>
        <v>0</v>
      </c>
      <c r="M1813">
        <f t="shared" si="199"/>
        <v>0</v>
      </c>
      <c r="N1813">
        <f t="shared" si="200"/>
        <v>0</v>
      </c>
    </row>
    <row r="1814" spans="8:14" x14ac:dyDescent="0.4">
      <c r="H1814">
        <f t="shared" si="201"/>
        <v>0</v>
      </c>
      <c r="I1814">
        <f t="shared" si="202"/>
        <v>0</v>
      </c>
      <c r="J1814">
        <f t="shared" si="196"/>
        <v>0</v>
      </c>
      <c r="K1814">
        <f t="shared" si="197"/>
        <v>0</v>
      </c>
      <c r="L1814">
        <f t="shared" si="198"/>
        <v>0</v>
      </c>
      <c r="M1814">
        <f t="shared" si="199"/>
        <v>0</v>
      </c>
      <c r="N1814">
        <f t="shared" si="200"/>
        <v>0</v>
      </c>
    </row>
    <row r="1815" spans="8:14" x14ac:dyDescent="0.4">
      <c r="H1815">
        <f t="shared" si="201"/>
        <v>0</v>
      </c>
      <c r="I1815">
        <f t="shared" si="202"/>
        <v>0</v>
      </c>
      <c r="J1815">
        <f t="shared" si="196"/>
        <v>0</v>
      </c>
      <c r="K1815">
        <f t="shared" si="197"/>
        <v>0</v>
      </c>
      <c r="L1815">
        <f t="shared" si="198"/>
        <v>0</v>
      </c>
      <c r="M1815">
        <f t="shared" si="199"/>
        <v>0</v>
      </c>
      <c r="N1815">
        <f t="shared" si="200"/>
        <v>0</v>
      </c>
    </row>
    <row r="1816" spans="8:14" x14ac:dyDescent="0.4">
      <c r="H1816">
        <f t="shared" si="201"/>
        <v>0</v>
      </c>
      <c r="I1816">
        <f t="shared" si="202"/>
        <v>0</v>
      </c>
      <c r="J1816">
        <f t="shared" si="196"/>
        <v>0</v>
      </c>
      <c r="K1816">
        <f t="shared" si="197"/>
        <v>0</v>
      </c>
      <c r="L1816">
        <f t="shared" si="198"/>
        <v>0</v>
      </c>
      <c r="M1816">
        <f t="shared" si="199"/>
        <v>0</v>
      </c>
      <c r="N1816">
        <f t="shared" si="200"/>
        <v>0</v>
      </c>
    </row>
    <row r="1817" spans="8:14" x14ac:dyDescent="0.4">
      <c r="H1817">
        <f t="shared" si="201"/>
        <v>0</v>
      </c>
      <c r="I1817">
        <f t="shared" si="202"/>
        <v>0</v>
      </c>
      <c r="J1817">
        <f t="shared" si="196"/>
        <v>0</v>
      </c>
      <c r="K1817">
        <f t="shared" si="197"/>
        <v>0</v>
      </c>
      <c r="L1817">
        <f t="shared" si="198"/>
        <v>0</v>
      </c>
      <c r="M1817">
        <f t="shared" si="199"/>
        <v>0</v>
      </c>
      <c r="N1817">
        <f t="shared" si="200"/>
        <v>0</v>
      </c>
    </row>
    <row r="1818" spans="8:14" x14ac:dyDescent="0.4">
      <c r="H1818">
        <f t="shared" si="201"/>
        <v>0</v>
      </c>
      <c r="I1818">
        <f t="shared" si="202"/>
        <v>0</v>
      </c>
      <c r="J1818">
        <f t="shared" si="196"/>
        <v>0</v>
      </c>
      <c r="K1818">
        <f t="shared" si="197"/>
        <v>0</v>
      </c>
      <c r="L1818">
        <f t="shared" si="198"/>
        <v>0</v>
      </c>
      <c r="M1818">
        <f t="shared" si="199"/>
        <v>0</v>
      </c>
      <c r="N1818">
        <f t="shared" si="200"/>
        <v>0</v>
      </c>
    </row>
    <row r="1819" spans="8:14" x14ac:dyDescent="0.4">
      <c r="H1819">
        <f t="shared" si="201"/>
        <v>0</v>
      </c>
      <c r="I1819">
        <f t="shared" si="202"/>
        <v>0</v>
      </c>
      <c r="J1819">
        <f t="shared" si="196"/>
        <v>0</v>
      </c>
      <c r="K1819">
        <f t="shared" si="197"/>
        <v>0</v>
      </c>
      <c r="L1819">
        <f t="shared" si="198"/>
        <v>0</v>
      </c>
      <c r="M1819">
        <f t="shared" si="199"/>
        <v>0</v>
      </c>
      <c r="N1819">
        <f t="shared" si="200"/>
        <v>0</v>
      </c>
    </row>
    <row r="1820" spans="8:14" x14ac:dyDescent="0.4">
      <c r="H1820">
        <f t="shared" si="201"/>
        <v>0</v>
      </c>
      <c r="I1820">
        <f t="shared" si="202"/>
        <v>0</v>
      </c>
      <c r="J1820">
        <f t="shared" si="196"/>
        <v>0</v>
      </c>
      <c r="K1820">
        <f t="shared" si="197"/>
        <v>0</v>
      </c>
      <c r="L1820">
        <f t="shared" si="198"/>
        <v>0</v>
      </c>
      <c r="M1820">
        <f t="shared" si="199"/>
        <v>0</v>
      </c>
      <c r="N1820">
        <f t="shared" si="200"/>
        <v>0</v>
      </c>
    </row>
    <row r="1821" spans="8:14" x14ac:dyDescent="0.4">
      <c r="H1821">
        <f t="shared" si="201"/>
        <v>0</v>
      </c>
      <c r="I1821">
        <f t="shared" si="202"/>
        <v>0</v>
      </c>
      <c r="J1821">
        <f t="shared" si="196"/>
        <v>0</v>
      </c>
      <c r="K1821">
        <f t="shared" si="197"/>
        <v>0</v>
      </c>
      <c r="L1821">
        <f t="shared" si="198"/>
        <v>0</v>
      </c>
      <c r="M1821">
        <f t="shared" si="199"/>
        <v>0</v>
      </c>
      <c r="N1821">
        <f t="shared" si="200"/>
        <v>0</v>
      </c>
    </row>
    <row r="1822" spans="8:14" x14ac:dyDescent="0.4">
      <c r="H1822">
        <f t="shared" si="201"/>
        <v>0</v>
      </c>
      <c r="I1822">
        <f t="shared" si="202"/>
        <v>0</v>
      </c>
      <c r="J1822">
        <f t="shared" si="196"/>
        <v>0</v>
      </c>
      <c r="K1822">
        <f t="shared" si="197"/>
        <v>0</v>
      </c>
      <c r="L1822">
        <f t="shared" si="198"/>
        <v>0</v>
      </c>
      <c r="M1822">
        <f t="shared" si="199"/>
        <v>0</v>
      </c>
      <c r="N1822">
        <f t="shared" si="200"/>
        <v>0</v>
      </c>
    </row>
    <row r="1823" spans="8:14" x14ac:dyDescent="0.4">
      <c r="H1823">
        <f t="shared" si="201"/>
        <v>0</v>
      </c>
      <c r="I1823">
        <f t="shared" si="202"/>
        <v>0</v>
      </c>
      <c r="J1823">
        <f t="shared" si="196"/>
        <v>0</v>
      </c>
      <c r="K1823">
        <f t="shared" si="197"/>
        <v>0</v>
      </c>
      <c r="L1823">
        <f t="shared" si="198"/>
        <v>0</v>
      </c>
      <c r="M1823">
        <f t="shared" si="199"/>
        <v>0</v>
      </c>
      <c r="N1823">
        <f t="shared" si="200"/>
        <v>0</v>
      </c>
    </row>
    <row r="1824" spans="8:14" x14ac:dyDescent="0.4">
      <c r="H1824">
        <f t="shared" si="201"/>
        <v>0</v>
      </c>
      <c r="I1824">
        <f t="shared" si="202"/>
        <v>0</v>
      </c>
      <c r="J1824">
        <f t="shared" si="196"/>
        <v>0</v>
      </c>
      <c r="K1824">
        <f t="shared" si="197"/>
        <v>0</v>
      </c>
      <c r="L1824">
        <f t="shared" si="198"/>
        <v>0</v>
      </c>
      <c r="M1824">
        <f t="shared" si="199"/>
        <v>0</v>
      </c>
      <c r="N1824">
        <f t="shared" si="200"/>
        <v>0</v>
      </c>
    </row>
    <row r="1825" spans="8:14" x14ac:dyDescent="0.4">
      <c r="H1825">
        <f t="shared" si="201"/>
        <v>0</v>
      </c>
      <c r="I1825">
        <f t="shared" si="202"/>
        <v>0</v>
      </c>
      <c r="J1825">
        <f t="shared" si="196"/>
        <v>0</v>
      </c>
      <c r="K1825">
        <f t="shared" si="197"/>
        <v>0</v>
      </c>
      <c r="L1825">
        <f t="shared" si="198"/>
        <v>0</v>
      </c>
      <c r="M1825">
        <f t="shared" si="199"/>
        <v>0</v>
      </c>
      <c r="N1825">
        <f t="shared" si="200"/>
        <v>0</v>
      </c>
    </row>
    <row r="1826" spans="8:14" x14ac:dyDescent="0.4">
      <c r="H1826">
        <f t="shared" si="201"/>
        <v>0</v>
      </c>
      <c r="I1826">
        <f t="shared" si="202"/>
        <v>0</v>
      </c>
      <c r="J1826">
        <f t="shared" si="196"/>
        <v>0</v>
      </c>
      <c r="K1826">
        <f t="shared" si="197"/>
        <v>0</v>
      </c>
      <c r="L1826">
        <f t="shared" si="198"/>
        <v>0</v>
      </c>
      <c r="M1826">
        <f t="shared" si="199"/>
        <v>0</v>
      </c>
      <c r="N1826">
        <f t="shared" si="200"/>
        <v>0</v>
      </c>
    </row>
    <row r="1827" spans="8:14" x14ac:dyDescent="0.4">
      <c r="H1827">
        <f t="shared" si="201"/>
        <v>0</v>
      </c>
      <c r="I1827">
        <f t="shared" si="202"/>
        <v>0</v>
      </c>
      <c r="J1827">
        <f t="shared" si="196"/>
        <v>0</v>
      </c>
      <c r="K1827">
        <f t="shared" si="197"/>
        <v>0</v>
      </c>
      <c r="L1827">
        <f t="shared" si="198"/>
        <v>0</v>
      </c>
      <c r="M1827">
        <f t="shared" si="199"/>
        <v>0</v>
      </c>
      <c r="N1827">
        <f t="shared" si="200"/>
        <v>0</v>
      </c>
    </row>
    <row r="1828" spans="8:14" x14ac:dyDescent="0.4">
      <c r="H1828">
        <f t="shared" si="201"/>
        <v>0</v>
      </c>
      <c r="I1828">
        <f t="shared" si="202"/>
        <v>0</v>
      </c>
      <c r="J1828">
        <f t="shared" si="196"/>
        <v>0</v>
      </c>
      <c r="K1828">
        <f t="shared" si="197"/>
        <v>0</v>
      </c>
      <c r="L1828">
        <f t="shared" si="198"/>
        <v>0</v>
      </c>
      <c r="M1828">
        <f t="shared" si="199"/>
        <v>0</v>
      </c>
      <c r="N1828">
        <f t="shared" si="200"/>
        <v>0</v>
      </c>
    </row>
    <row r="1829" spans="8:14" x14ac:dyDescent="0.4">
      <c r="H1829">
        <f t="shared" si="201"/>
        <v>0</v>
      </c>
      <c r="I1829">
        <f t="shared" si="202"/>
        <v>0</v>
      </c>
      <c r="J1829">
        <f t="shared" si="196"/>
        <v>0</v>
      </c>
      <c r="K1829">
        <f t="shared" si="197"/>
        <v>0</v>
      </c>
      <c r="L1829">
        <f t="shared" si="198"/>
        <v>0</v>
      </c>
      <c r="M1829">
        <f t="shared" si="199"/>
        <v>0</v>
      </c>
      <c r="N1829">
        <f t="shared" si="200"/>
        <v>0</v>
      </c>
    </row>
    <row r="1830" spans="8:14" x14ac:dyDescent="0.4">
      <c r="H1830">
        <f t="shared" si="201"/>
        <v>0</v>
      </c>
      <c r="I1830">
        <f t="shared" si="202"/>
        <v>0</v>
      </c>
      <c r="J1830">
        <f t="shared" si="196"/>
        <v>0</v>
      </c>
      <c r="K1830">
        <f t="shared" si="197"/>
        <v>0</v>
      </c>
      <c r="L1830">
        <f t="shared" si="198"/>
        <v>0</v>
      </c>
      <c r="M1830">
        <f t="shared" si="199"/>
        <v>0</v>
      </c>
      <c r="N1830">
        <f t="shared" si="200"/>
        <v>0</v>
      </c>
    </row>
    <row r="1831" spans="8:14" x14ac:dyDescent="0.4">
      <c r="H1831">
        <f t="shared" si="201"/>
        <v>0</v>
      </c>
      <c r="I1831">
        <f t="shared" si="202"/>
        <v>0</v>
      </c>
      <c r="J1831">
        <f t="shared" si="196"/>
        <v>0</v>
      </c>
      <c r="K1831">
        <f t="shared" si="197"/>
        <v>0</v>
      </c>
      <c r="L1831">
        <f t="shared" si="198"/>
        <v>0</v>
      </c>
      <c r="M1831">
        <f t="shared" si="199"/>
        <v>0</v>
      </c>
      <c r="N1831">
        <f t="shared" si="200"/>
        <v>0</v>
      </c>
    </row>
    <row r="1832" spans="8:14" x14ac:dyDescent="0.4">
      <c r="H1832">
        <f t="shared" si="201"/>
        <v>0</v>
      </c>
      <c r="I1832">
        <f t="shared" si="202"/>
        <v>0</v>
      </c>
      <c r="J1832">
        <f t="shared" si="196"/>
        <v>0</v>
      </c>
      <c r="K1832">
        <f t="shared" si="197"/>
        <v>0</v>
      </c>
      <c r="L1832">
        <f t="shared" si="198"/>
        <v>0</v>
      </c>
      <c r="M1832">
        <f t="shared" si="199"/>
        <v>0</v>
      </c>
      <c r="N1832">
        <f t="shared" si="200"/>
        <v>0</v>
      </c>
    </row>
    <row r="1833" spans="8:14" x14ac:dyDescent="0.4">
      <c r="H1833">
        <f t="shared" si="201"/>
        <v>0</v>
      </c>
      <c r="I1833">
        <f t="shared" si="202"/>
        <v>0</v>
      </c>
      <c r="J1833">
        <f t="shared" si="196"/>
        <v>0</v>
      </c>
      <c r="K1833">
        <f t="shared" si="197"/>
        <v>0</v>
      </c>
      <c r="L1833">
        <f t="shared" si="198"/>
        <v>0</v>
      </c>
      <c r="M1833">
        <f t="shared" si="199"/>
        <v>0</v>
      </c>
      <c r="N1833">
        <f t="shared" si="200"/>
        <v>0</v>
      </c>
    </row>
    <row r="1834" spans="8:14" x14ac:dyDescent="0.4">
      <c r="H1834">
        <f t="shared" si="201"/>
        <v>0</v>
      </c>
      <c r="I1834">
        <f t="shared" si="202"/>
        <v>0</v>
      </c>
      <c r="J1834">
        <f t="shared" si="196"/>
        <v>0</v>
      </c>
      <c r="K1834">
        <f t="shared" si="197"/>
        <v>0</v>
      </c>
      <c r="L1834">
        <f t="shared" si="198"/>
        <v>0</v>
      </c>
      <c r="M1834">
        <f t="shared" si="199"/>
        <v>0</v>
      </c>
      <c r="N1834">
        <f t="shared" si="200"/>
        <v>0</v>
      </c>
    </row>
    <row r="1835" spans="8:14" x14ac:dyDescent="0.4">
      <c r="H1835">
        <f t="shared" si="201"/>
        <v>0</v>
      </c>
      <c r="I1835">
        <f t="shared" si="202"/>
        <v>0</v>
      </c>
      <c r="J1835">
        <f t="shared" si="196"/>
        <v>0</v>
      </c>
      <c r="K1835">
        <f t="shared" si="197"/>
        <v>0</v>
      </c>
      <c r="L1835">
        <f t="shared" si="198"/>
        <v>0</v>
      </c>
      <c r="M1835">
        <f t="shared" si="199"/>
        <v>0</v>
      </c>
      <c r="N1835">
        <f t="shared" si="200"/>
        <v>0</v>
      </c>
    </row>
    <row r="1836" spans="8:14" x14ac:dyDescent="0.4">
      <c r="H1836">
        <f t="shared" si="201"/>
        <v>0</v>
      </c>
      <c r="I1836">
        <f t="shared" si="202"/>
        <v>0</v>
      </c>
      <c r="J1836">
        <f t="shared" si="196"/>
        <v>0</v>
      </c>
      <c r="K1836">
        <f t="shared" si="197"/>
        <v>0</v>
      </c>
      <c r="L1836">
        <f t="shared" si="198"/>
        <v>0</v>
      </c>
      <c r="M1836">
        <f t="shared" si="199"/>
        <v>0</v>
      </c>
      <c r="N1836">
        <f t="shared" si="200"/>
        <v>0</v>
      </c>
    </row>
    <row r="1837" spans="8:14" x14ac:dyDescent="0.4">
      <c r="H1837">
        <f t="shared" si="201"/>
        <v>0</v>
      </c>
      <c r="I1837">
        <f t="shared" si="202"/>
        <v>0</v>
      </c>
      <c r="J1837">
        <f t="shared" si="196"/>
        <v>0</v>
      </c>
      <c r="K1837">
        <f t="shared" si="197"/>
        <v>0</v>
      </c>
      <c r="L1837">
        <f t="shared" si="198"/>
        <v>0</v>
      </c>
      <c r="M1837">
        <f t="shared" si="199"/>
        <v>0</v>
      </c>
      <c r="N1837">
        <f t="shared" si="200"/>
        <v>0</v>
      </c>
    </row>
    <row r="1838" spans="8:14" x14ac:dyDescent="0.4">
      <c r="H1838">
        <f t="shared" si="201"/>
        <v>0</v>
      </c>
      <c r="I1838">
        <f t="shared" si="202"/>
        <v>0</v>
      </c>
      <c r="J1838">
        <f t="shared" si="196"/>
        <v>0</v>
      </c>
      <c r="K1838">
        <f t="shared" si="197"/>
        <v>0</v>
      </c>
      <c r="L1838">
        <f t="shared" si="198"/>
        <v>0</v>
      </c>
      <c r="M1838">
        <f t="shared" si="199"/>
        <v>0</v>
      </c>
      <c r="N1838">
        <f t="shared" si="200"/>
        <v>0</v>
      </c>
    </row>
    <row r="1839" spans="8:14" x14ac:dyDescent="0.4">
      <c r="H1839">
        <f t="shared" si="201"/>
        <v>0</v>
      </c>
      <c r="I1839">
        <f t="shared" si="202"/>
        <v>0</v>
      </c>
      <c r="J1839">
        <f t="shared" si="196"/>
        <v>0</v>
      </c>
      <c r="K1839">
        <f t="shared" si="197"/>
        <v>0</v>
      </c>
      <c r="L1839">
        <f t="shared" si="198"/>
        <v>0</v>
      </c>
      <c r="M1839">
        <f t="shared" si="199"/>
        <v>0</v>
      </c>
      <c r="N1839">
        <f t="shared" si="200"/>
        <v>0</v>
      </c>
    </row>
    <row r="1840" spans="8:14" x14ac:dyDescent="0.4">
      <c r="H1840">
        <f t="shared" si="201"/>
        <v>0</v>
      </c>
      <c r="I1840">
        <f t="shared" si="202"/>
        <v>0</v>
      </c>
      <c r="J1840">
        <f t="shared" si="196"/>
        <v>0</v>
      </c>
      <c r="K1840">
        <f t="shared" si="197"/>
        <v>0</v>
      </c>
      <c r="L1840">
        <f t="shared" si="198"/>
        <v>0</v>
      </c>
      <c r="M1840">
        <f t="shared" si="199"/>
        <v>0</v>
      </c>
      <c r="N1840">
        <f t="shared" si="200"/>
        <v>0</v>
      </c>
    </row>
    <row r="1841" spans="8:14" x14ac:dyDescent="0.4">
      <c r="H1841">
        <f t="shared" si="201"/>
        <v>0</v>
      </c>
      <c r="I1841">
        <f t="shared" si="202"/>
        <v>0</v>
      </c>
      <c r="J1841">
        <f t="shared" si="196"/>
        <v>0</v>
      </c>
      <c r="K1841">
        <f t="shared" si="197"/>
        <v>0</v>
      </c>
      <c r="L1841">
        <f t="shared" si="198"/>
        <v>0</v>
      </c>
      <c r="M1841">
        <f t="shared" si="199"/>
        <v>0</v>
      </c>
      <c r="N1841">
        <f t="shared" si="200"/>
        <v>0</v>
      </c>
    </row>
    <row r="1842" spans="8:14" x14ac:dyDescent="0.4">
      <c r="H1842">
        <f t="shared" si="201"/>
        <v>0</v>
      </c>
      <c r="I1842">
        <f t="shared" si="202"/>
        <v>0</v>
      </c>
      <c r="J1842">
        <f t="shared" si="196"/>
        <v>0</v>
      </c>
      <c r="K1842">
        <f t="shared" si="197"/>
        <v>0</v>
      </c>
      <c r="L1842">
        <f t="shared" si="198"/>
        <v>0</v>
      </c>
      <c r="M1842">
        <f t="shared" si="199"/>
        <v>0</v>
      </c>
      <c r="N1842">
        <f t="shared" si="200"/>
        <v>0</v>
      </c>
    </row>
    <row r="1843" spans="8:14" x14ac:dyDescent="0.4">
      <c r="H1843">
        <f t="shared" si="201"/>
        <v>0</v>
      </c>
      <c r="I1843">
        <f t="shared" si="202"/>
        <v>0</v>
      </c>
      <c r="J1843">
        <f t="shared" si="196"/>
        <v>0</v>
      </c>
      <c r="K1843">
        <f t="shared" si="197"/>
        <v>0</v>
      </c>
      <c r="L1843">
        <f t="shared" si="198"/>
        <v>0</v>
      </c>
      <c r="M1843">
        <f t="shared" si="199"/>
        <v>0</v>
      </c>
      <c r="N1843">
        <f t="shared" si="200"/>
        <v>0</v>
      </c>
    </row>
    <row r="1844" spans="8:14" x14ac:dyDescent="0.4">
      <c r="H1844">
        <f t="shared" si="201"/>
        <v>0</v>
      </c>
      <c r="I1844">
        <f t="shared" si="202"/>
        <v>0</v>
      </c>
      <c r="J1844">
        <f t="shared" si="196"/>
        <v>0</v>
      </c>
      <c r="K1844">
        <f t="shared" si="197"/>
        <v>0</v>
      </c>
      <c r="L1844">
        <f t="shared" si="198"/>
        <v>0</v>
      </c>
      <c r="M1844">
        <f t="shared" si="199"/>
        <v>0</v>
      </c>
      <c r="N1844">
        <f t="shared" si="200"/>
        <v>0</v>
      </c>
    </row>
    <row r="1845" spans="8:14" x14ac:dyDescent="0.4">
      <c r="H1845">
        <f t="shared" si="201"/>
        <v>0</v>
      </c>
      <c r="I1845">
        <f t="shared" si="202"/>
        <v>0</v>
      </c>
      <c r="J1845">
        <f t="shared" si="196"/>
        <v>0</v>
      </c>
      <c r="K1845">
        <f t="shared" si="197"/>
        <v>0</v>
      </c>
      <c r="L1845">
        <f t="shared" si="198"/>
        <v>0</v>
      </c>
      <c r="M1845">
        <f t="shared" si="199"/>
        <v>0</v>
      </c>
      <c r="N1845">
        <f t="shared" si="200"/>
        <v>0</v>
      </c>
    </row>
    <row r="1846" spans="8:14" x14ac:dyDescent="0.4">
      <c r="H1846">
        <f t="shared" si="201"/>
        <v>0</v>
      </c>
      <c r="I1846">
        <f t="shared" si="202"/>
        <v>0</v>
      </c>
      <c r="J1846">
        <f t="shared" si="196"/>
        <v>0</v>
      </c>
      <c r="K1846">
        <f t="shared" si="197"/>
        <v>0</v>
      </c>
      <c r="L1846">
        <f t="shared" si="198"/>
        <v>0</v>
      </c>
      <c r="M1846">
        <f t="shared" si="199"/>
        <v>0</v>
      </c>
      <c r="N1846">
        <f t="shared" si="200"/>
        <v>0</v>
      </c>
    </row>
    <row r="1847" spans="8:14" x14ac:dyDescent="0.4">
      <c r="H1847">
        <f t="shared" si="201"/>
        <v>0</v>
      </c>
      <c r="I1847">
        <f t="shared" si="202"/>
        <v>0</v>
      </c>
      <c r="J1847">
        <f t="shared" si="196"/>
        <v>0</v>
      </c>
      <c r="K1847">
        <f t="shared" si="197"/>
        <v>0</v>
      </c>
      <c r="L1847">
        <f t="shared" si="198"/>
        <v>0</v>
      </c>
      <c r="M1847">
        <f t="shared" si="199"/>
        <v>0</v>
      </c>
      <c r="N1847">
        <f t="shared" si="200"/>
        <v>0</v>
      </c>
    </row>
    <row r="1848" spans="8:14" x14ac:dyDescent="0.4">
      <c r="H1848">
        <f t="shared" si="201"/>
        <v>0</v>
      </c>
      <c r="I1848">
        <f t="shared" si="202"/>
        <v>0</v>
      </c>
      <c r="J1848">
        <f t="shared" si="196"/>
        <v>0</v>
      </c>
      <c r="K1848">
        <f t="shared" si="197"/>
        <v>0</v>
      </c>
      <c r="L1848">
        <f t="shared" si="198"/>
        <v>0</v>
      </c>
      <c r="M1848">
        <f t="shared" si="199"/>
        <v>0</v>
      </c>
      <c r="N1848">
        <f t="shared" si="200"/>
        <v>0</v>
      </c>
    </row>
    <row r="1849" spans="8:14" x14ac:dyDescent="0.4">
      <c r="H1849">
        <f t="shared" si="201"/>
        <v>0</v>
      </c>
      <c r="I1849">
        <f t="shared" si="202"/>
        <v>0</v>
      </c>
      <c r="J1849">
        <f t="shared" si="196"/>
        <v>0</v>
      </c>
      <c r="K1849">
        <f t="shared" si="197"/>
        <v>0</v>
      </c>
      <c r="L1849">
        <f t="shared" si="198"/>
        <v>0</v>
      </c>
      <c r="M1849">
        <f t="shared" si="199"/>
        <v>0</v>
      </c>
      <c r="N1849">
        <f t="shared" si="200"/>
        <v>0</v>
      </c>
    </row>
    <row r="1850" spans="8:14" x14ac:dyDescent="0.4">
      <c r="H1850">
        <f t="shared" si="201"/>
        <v>0</v>
      </c>
      <c r="I1850">
        <f t="shared" si="202"/>
        <v>0</v>
      </c>
      <c r="J1850">
        <f t="shared" si="196"/>
        <v>0</v>
      </c>
      <c r="K1850">
        <f t="shared" si="197"/>
        <v>0</v>
      </c>
      <c r="L1850">
        <f t="shared" si="198"/>
        <v>0</v>
      </c>
      <c r="M1850">
        <f t="shared" si="199"/>
        <v>0</v>
      </c>
      <c r="N1850">
        <f t="shared" si="200"/>
        <v>0</v>
      </c>
    </row>
    <row r="1851" spans="8:14" x14ac:dyDescent="0.4">
      <c r="H1851">
        <f t="shared" si="201"/>
        <v>0</v>
      </c>
      <c r="I1851">
        <f t="shared" si="202"/>
        <v>0</v>
      </c>
      <c r="J1851">
        <f t="shared" si="196"/>
        <v>0</v>
      </c>
      <c r="K1851">
        <f t="shared" si="197"/>
        <v>0</v>
      </c>
      <c r="L1851">
        <f t="shared" si="198"/>
        <v>0</v>
      </c>
      <c r="M1851">
        <f t="shared" si="199"/>
        <v>0</v>
      </c>
      <c r="N1851">
        <f t="shared" si="200"/>
        <v>0</v>
      </c>
    </row>
    <row r="1852" spans="8:14" x14ac:dyDescent="0.4">
      <c r="H1852">
        <f t="shared" si="201"/>
        <v>0</v>
      </c>
      <c r="I1852">
        <f t="shared" si="202"/>
        <v>0</v>
      </c>
      <c r="J1852">
        <f t="shared" si="196"/>
        <v>0</v>
      </c>
      <c r="K1852">
        <f t="shared" si="197"/>
        <v>0</v>
      </c>
      <c r="L1852">
        <f t="shared" si="198"/>
        <v>0</v>
      </c>
      <c r="M1852">
        <f t="shared" si="199"/>
        <v>0</v>
      </c>
      <c r="N1852">
        <f t="shared" si="200"/>
        <v>0</v>
      </c>
    </row>
    <row r="1853" spans="8:14" x14ac:dyDescent="0.4">
      <c r="H1853">
        <f t="shared" si="201"/>
        <v>0</v>
      </c>
      <c r="I1853">
        <f t="shared" si="202"/>
        <v>0</v>
      </c>
      <c r="J1853">
        <f t="shared" si="196"/>
        <v>0</v>
      </c>
      <c r="K1853">
        <f t="shared" si="197"/>
        <v>0</v>
      </c>
      <c r="L1853">
        <f t="shared" si="198"/>
        <v>0</v>
      </c>
      <c r="M1853">
        <f t="shared" si="199"/>
        <v>0</v>
      </c>
      <c r="N1853">
        <f t="shared" si="200"/>
        <v>0</v>
      </c>
    </row>
    <row r="1854" spans="8:14" x14ac:dyDescent="0.4">
      <c r="H1854">
        <f t="shared" si="201"/>
        <v>0</v>
      </c>
      <c r="I1854">
        <f t="shared" si="202"/>
        <v>0</v>
      </c>
      <c r="J1854">
        <f t="shared" si="196"/>
        <v>0</v>
      </c>
      <c r="K1854">
        <f t="shared" si="197"/>
        <v>0</v>
      </c>
      <c r="L1854">
        <f t="shared" si="198"/>
        <v>0</v>
      </c>
      <c r="M1854">
        <f t="shared" si="199"/>
        <v>0</v>
      </c>
      <c r="N1854">
        <f t="shared" si="200"/>
        <v>0</v>
      </c>
    </row>
    <row r="1855" spans="8:14" x14ac:dyDescent="0.4">
      <c r="H1855">
        <f t="shared" si="201"/>
        <v>0</v>
      </c>
      <c r="I1855">
        <f t="shared" si="202"/>
        <v>0</v>
      </c>
      <c r="J1855">
        <f t="shared" si="196"/>
        <v>0</v>
      </c>
      <c r="K1855">
        <f t="shared" si="197"/>
        <v>0</v>
      </c>
      <c r="L1855">
        <f t="shared" si="198"/>
        <v>0</v>
      </c>
      <c r="M1855">
        <f t="shared" si="199"/>
        <v>0</v>
      </c>
      <c r="N1855">
        <f t="shared" si="200"/>
        <v>0</v>
      </c>
    </row>
    <row r="1856" spans="8:14" x14ac:dyDescent="0.4">
      <c r="H1856">
        <f t="shared" si="201"/>
        <v>0</v>
      </c>
      <c r="I1856">
        <f t="shared" si="202"/>
        <v>0</v>
      </c>
      <c r="J1856">
        <f t="shared" si="196"/>
        <v>0</v>
      </c>
      <c r="K1856">
        <f t="shared" si="197"/>
        <v>0</v>
      </c>
      <c r="L1856">
        <f t="shared" si="198"/>
        <v>0</v>
      </c>
      <c r="M1856">
        <f t="shared" si="199"/>
        <v>0</v>
      </c>
      <c r="N1856">
        <f t="shared" si="200"/>
        <v>0</v>
      </c>
    </row>
    <row r="1857" spans="8:14" x14ac:dyDescent="0.4">
      <c r="H1857">
        <f t="shared" si="201"/>
        <v>0</v>
      </c>
      <c r="I1857">
        <f t="shared" si="202"/>
        <v>0</v>
      </c>
      <c r="J1857">
        <f t="shared" si="196"/>
        <v>0</v>
      </c>
      <c r="K1857">
        <f t="shared" si="197"/>
        <v>0</v>
      </c>
      <c r="L1857">
        <f t="shared" si="198"/>
        <v>0</v>
      </c>
      <c r="M1857">
        <f t="shared" si="199"/>
        <v>0</v>
      </c>
      <c r="N1857">
        <f t="shared" si="200"/>
        <v>0</v>
      </c>
    </row>
    <row r="1858" spans="8:14" x14ac:dyDescent="0.4">
      <c r="H1858">
        <f t="shared" si="201"/>
        <v>0</v>
      </c>
      <c r="I1858">
        <f t="shared" si="202"/>
        <v>0</v>
      </c>
      <c r="J1858">
        <f t="shared" si="196"/>
        <v>0</v>
      </c>
      <c r="K1858">
        <f t="shared" si="197"/>
        <v>0</v>
      </c>
      <c r="L1858">
        <f t="shared" si="198"/>
        <v>0</v>
      </c>
      <c r="M1858">
        <f t="shared" si="199"/>
        <v>0</v>
      </c>
      <c r="N1858">
        <f t="shared" si="200"/>
        <v>0</v>
      </c>
    </row>
    <row r="1859" spans="8:14" x14ac:dyDescent="0.4">
      <c r="H1859">
        <f t="shared" si="201"/>
        <v>0</v>
      </c>
      <c r="I1859">
        <f t="shared" si="202"/>
        <v>0</v>
      </c>
      <c r="J1859">
        <f t="shared" si="196"/>
        <v>0</v>
      </c>
      <c r="K1859">
        <f t="shared" si="197"/>
        <v>0</v>
      </c>
      <c r="L1859">
        <f t="shared" si="198"/>
        <v>0</v>
      </c>
      <c r="M1859">
        <f t="shared" si="199"/>
        <v>0</v>
      </c>
      <c r="N1859">
        <f t="shared" si="200"/>
        <v>0</v>
      </c>
    </row>
    <row r="1860" spans="8:14" x14ac:dyDescent="0.4">
      <c r="H1860">
        <f t="shared" si="201"/>
        <v>0</v>
      </c>
      <c r="I1860">
        <f t="shared" si="202"/>
        <v>0</v>
      </c>
      <c r="J1860">
        <f t="shared" si="196"/>
        <v>0</v>
      </c>
      <c r="K1860">
        <f t="shared" si="197"/>
        <v>0</v>
      </c>
      <c r="L1860">
        <f t="shared" si="198"/>
        <v>0</v>
      </c>
      <c r="M1860">
        <f t="shared" si="199"/>
        <v>0</v>
      </c>
      <c r="N1860">
        <f t="shared" si="200"/>
        <v>0</v>
      </c>
    </row>
    <row r="1861" spans="8:14" x14ac:dyDescent="0.4">
      <c r="H1861">
        <f t="shared" si="201"/>
        <v>0</v>
      </c>
      <c r="I1861">
        <f t="shared" si="202"/>
        <v>0</v>
      </c>
      <c r="J1861">
        <f t="shared" ref="J1861:J1924" si="203">COUNTIF(C1861,"Transoesophageal echo")</f>
        <v>0</v>
      </c>
      <c r="K1861">
        <f t="shared" ref="K1861:K1924" si="204">COUNTIF(C1861,"DC cardioversion")</f>
        <v>0</v>
      </c>
      <c r="L1861">
        <f t="shared" ref="L1861:L1924" si="205">COUNTIF(C1861,"Holter monitor")</f>
        <v>0</v>
      </c>
      <c r="M1861">
        <f t="shared" ref="M1861:M1924" si="206">COUNTIF(C1861,"Exercise stress test")</f>
        <v>0</v>
      </c>
      <c r="N1861">
        <f t="shared" ref="N1861:N1924" si="207">COUNTIF(C1861,"Stress echo (DSE / ESE)")</f>
        <v>0</v>
      </c>
    </row>
    <row r="1862" spans="8:14" x14ac:dyDescent="0.4">
      <c r="H1862">
        <f t="shared" ref="H1862:H1925" si="208">COUNTIF(C1862,"Transthoracic echo")</f>
        <v>0</v>
      </c>
      <c r="I1862">
        <f t="shared" ref="I1862:I1925" si="209">COUNTIF(C1862,"ECHO report")</f>
        <v>0</v>
      </c>
      <c r="J1862">
        <f t="shared" si="203"/>
        <v>0</v>
      </c>
      <c r="K1862">
        <f t="shared" si="204"/>
        <v>0</v>
      </c>
      <c r="L1862">
        <f t="shared" si="205"/>
        <v>0</v>
      </c>
      <c r="M1862">
        <f t="shared" si="206"/>
        <v>0</v>
      </c>
      <c r="N1862">
        <f t="shared" si="207"/>
        <v>0</v>
      </c>
    </row>
    <row r="1863" spans="8:14" x14ac:dyDescent="0.4">
      <c r="H1863">
        <f t="shared" si="208"/>
        <v>0</v>
      </c>
      <c r="I1863">
        <f t="shared" si="209"/>
        <v>0</v>
      </c>
      <c r="J1863">
        <f t="shared" si="203"/>
        <v>0</v>
      </c>
      <c r="K1863">
        <f t="shared" si="204"/>
        <v>0</v>
      </c>
      <c r="L1863">
        <f t="shared" si="205"/>
        <v>0</v>
      </c>
      <c r="M1863">
        <f t="shared" si="206"/>
        <v>0</v>
      </c>
      <c r="N1863">
        <f t="shared" si="207"/>
        <v>0</v>
      </c>
    </row>
    <row r="1864" spans="8:14" x14ac:dyDescent="0.4">
      <c r="H1864">
        <f t="shared" si="208"/>
        <v>0</v>
      </c>
      <c r="I1864">
        <f t="shared" si="209"/>
        <v>0</v>
      </c>
      <c r="J1864">
        <f t="shared" si="203"/>
        <v>0</v>
      </c>
      <c r="K1864">
        <f t="shared" si="204"/>
        <v>0</v>
      </c>
      <c r="L1864">
        <f t="shared" si="205"/>
        <v>0</v>
      </c>
      <c r="M1864">
        <f t="shared" si="206"/>
        <v>0</v>
      </c>
      <c r="N1864">
        <f t="shared" si="207"/>
        <v>0</v>
      </c>
    </row>
    <row r="1865" spans="8:14" x14ac:dyDescent="0.4">
      <c r="H1865">
        <f t="shared" si="208"/>
        <v>0</v>
      </c>
      <c r="I1865">
        <f t="shared" si="209"/>
        <v>0</v>
      </c>
      <c r="J1865">
        <f t="shared" si="203"/>
        <v>0</v>
      </c>
      <c r="K1865">
        <f t="shared" si="204"/>
        <v>0</v>
      </c>
      <c r="L1865">
        <f t="shared" si="205"/>
        <v>0</v>
      </c>
      <c r="M1865">
        <f t="shared" si="206"/>
        <v>0</v>
      </c>
      <c r="N1865">
        <f t="shared" si="207"/>
        <v>0</v>
      </c>
    </row>
    <row r="1866" spans="8:14" x14ac:dyDescent="0.4">
      <c r="H1866">
        <f t="shared" si="208"/>
        <v>0</v>
      </c>
      <c r="I1866">
        <f t="shared" si="209"/>
        <v>0</v>
      </c>
      <c r="J1866">
        <f t="shared" si="203"/>
        <v>0</v>
      </c>
      <c r="K1866">
        <f t="shared" si="204"/>
        <v>0</v>
      </c>
      <c r="L1866">
        <f t="shared" si="205"/>
        <v>0</v>
      </c>
      <c r="M1866">
        <f t="shared" si="206"/>
        <v>0</v>
      </c>
      <c r="N1866">
        <f t="shared" si="207"/>
        <v>0</v>
      </c>
    </row>
    <row r="1867" spans="8:14" x14ac:dyDescent="0.4">
      <c r="H1867">
        <f t="shared" si="208"/>
        <v>0</v>
      </c>
      <c r="I1867">
        <f t="shared" si="209"/>
        <v>0</v>
      </c>
      <c r="J1867">
        <f t="shared" si="203"/>
        <v>0</v>
      </c>
      <c r="K1867">
        <f t="shared" si="204"/>
        <v>0</v>
      </c>
      <c r="L1867">
        <f t="shared" si="205"/>
        <v>0</v>
      </c>
      <c r="M1867">
        <f t="shared" si="206"/>
        <v>0</v>
      </c>
      <c r="N1867">
        <f t="shared" si="207"/>
        <v>0</v>
      </c>
    </row>
    <row r="1868" spans="8:14" x14ac:dyDescent="0.4">
      <c r="H1868">
        <f t="shared" si="208"/>
        <v>0</v>
      </c>
      <c r="I1868">
        <f t="shared" si="209"/>
        <v>0</v>
      </c>
      <c r="J1868">
        <f t="shared" si="203"/>
        <v>0</v>
      </c>
      <c r="K1868">
        <f t="shared" si="204"/>
        <v>0</v>
      </c>
      <c r="L1868">
        <f t="shared" si="205"/>
        <v>0</v>
      </c>
      <c r="M1868">
        <f t="shared" si="206"/>
        <v>0</v>
      </c>
      <c r="N1868">
        <f t="shared" si="207"/>
        <v>0</v>
      </c>
    </row>
    <row r="1869" spans="8:14" x14ac:dyDescent="0.4">
      <c r="H1869">
        <f t="shared" si="208"/>
        <v>0</v>
      </c>
      <c r="I1869">
        <f t="shared" si="209"/>
        <v>0</v>
      </c>
      <c r="J1869">
        <f t="shared" si="203"/>
        <v>0</v>
      </c>
      <c r="K1869">
        <f t="shared" si="204"/>
        <v>0</v>
      </c>
      <c r="L1869">
        <f t="shared" si="205"/>
        <v>0</v>
      </c>
      <c r="M1869">
        <f t="shared" si="206"/>
        <v>0</v>
      </c>
      <c r="N1869">
        <f t="shared" si="207"/>
        <v>0</v>
      </c>
    </row>
    <row r="1870" spans="8:14" x14ac:dyDescent="0.4">
      <c r="H1870">
        <f t="shared" si="208"/>
        <v>0</v>
      </c>
      <c r="I1870">
        <f t="shared" si="209"/>
        <v>0</v>
      </c>
      <c r="J1870">
        <f t="shared" si="203"/>
        <v>0</v>
      </c>
      <c r="K1870">
        <f t="shared" si="204"/>
        <v>0</v>
      </c>
      <c r="L1870">
        <f t="shared" si="205"/>
        <v>0</v>
      </c>
      <c r="M1870">
        <f t="shared" si="206"/>
        <v>0</v>
      </c>
      <c r="N1870">
        <f t="shared" si="207"/>
        <v>0</v>
      </c>
    </row>
    <row r="1871" spans="8:14" x14ac:dyDescent="0.4">
      <c r="H1871">
        <f t="shared" si="208"/>
        <v>0</v>
      </c>
      <c r="I1871">
        <f t="shared" si="209"/>
        <v>0</v>
      </c>
      <c r="J1871">
        <f t="shared" si="203"/>
        <v>0</v>
      </c>
      <c r="K1871">
        <f t="shared" si="204"/>
        <v>0</v>
      </c>
      <c r="L1871">
        <f t="shared" si="205"/>
        <v>0</v>
      </c>
      <c r="M1871">
        <f t="shared" si="206"/>
        <v>0</v>
      </c>
      <c r="N1871">
        <f t="shared" si="207"/>
        <v>0</v>
      </c>
    </row>
    <row r="1872" spans="8:14" x14ac:dyDescent="0.4">
      <c r="H1872">
        <f t="shared" si="208"/>
        <v>0</v>
      </c>
      <c r="I1872">
        <f t="shared" si="209"/>
        <v>0</v>
      </c>
      <c r="J1872">
        <f t="shared" si="203"/>
        <v>0</v>
      </c>
      <c r="K1872">
        <f t="shared" si="204"/>
        <v>0</v>
      </c>
      <c r="L1872">
        <f t="shared" si="205"/>
        <v>0</v>
      </c>
      <c r="M1872">
        <f t="shared" si="206"/>
        <v>0</v>
      </c>
      <c r="N1872">
        <f t="shared" si="207"/>
        <v>0</v>
      </c>
    </row>
    <row r="1873" spans="8:14" x14ac:dyDescent="0.4">
      <c r="H1873">
        <f t="shared" si="208"/>
        <v>0</v>
      </c>
      <c r="I1873">
        <f t="shared" si="209"/>
        <v>0</v>
      </c>
      <c r="J1873">
        <f t="shared" si="203"/>
        <v>0</v>
      </c>
      <c r="K1873">
        <f t="shared" si="204"/>
        <v>0</v>
      </c>
      <c r="L1873">
        <f t="shared" si="205"/>
        <v>0</v>
      </c>
      <c r="M1873">
        <f t="shared" si="206"/>
        <v>0</v>
      </c>
      <c r="N1873">
        <f t="shared" si="207"/>
        <v>0</v>
      </c>
    </row>
    <row r="1874" spans="8:14" x14ac:dyDescent="0.4">
      <c r="H1874">
        <f t="shared" si="208"/>
        <v>0</v>
      </c>
      <c r="I1874">
        <f t="shared" si="209"/>
        <v>0</v>
      </c>
      <c r="J1874">
        <f t="shared" si="203"/>
        <v>0</v>
      </c>
      <c r="K1874">
        <f t="shared" si="204"/>
        <v>0</v>
      </c>
      <c r="L1874">
        <f t="shared" si="205"/>
        <v>0</v>
      </c>
      <c r="M1874">
        <f t="shared" si="206"/>
        <v>0</v>
      </c>
      <c r="N1874">
        <f t="shared" si="207"/>
        <v>0</v>
      </c>
    </row>
    <row r="1875" spans="8:14" x14ac:dyDescent="0.4">
      <c r="H1875">
        <f t="shared" si="208"/>
        <v>0</v>
      </c>
      <c r="I1875">
        <f t="shared" si="209"/>
        <v>0</v>
      </c>
      <c r="J1875">
        <f t="shared" si="203"/>
        <v>0</v>
      </c>
      <c r="K1875">
        <f t="shared" si="204"/>
        <v>0</v>
      </c>
      <c r="L1875">
        <f t="shared" si="205"/>
        <v>0</v>
      </c>
      <c r="M1875">
        <f t="shared" si="206"/>
        <v>0</v>
      </c>
      <c r="N1875">
        <f t="shared" si="207"/>
        <v>0</v>
      </c>
    </row>
    <row r="1876" spans="8:14" x14ac:dyDescent="0.4">
      <c r="H1876">
        <f t="shared" si="208"/>
        <v>0</v>
      </c>
      <c r="I1876">
        <f t="shared" si="209"/>
        <v>0</v>
      </c>
      <c r="J1876">
        <f t="shared" si="203"/>
        <v>0</v>
      </c>
      <c r="K1876">
        <f t="shared" si="204"/>
        <v>0</v>
      </c>
      <c r="L1876">
        <f t="shared" si="205"/>
        <v>0</v>
      </c>
      <c r="M1876">
        <f t="shared" si="206"/>
        <v>0</v>
      </c>
      <c r="N1876">
        <f t="shared" si="207"/>
        <v>0</v>
      </c>
    </row>
    <row r="1877" spans="8:14" x14ac:dyDescent="0.4">
      <c r="H1877">
        <f t="shared" si="208"/>
        <v>0</v>
      </c>
      <c r="I1877">
        <f t="shared" si="209"/>
        <v>0</v>
      </c>
      <c r="J1877">
        <f t="shared" si="203"/>
        <v>0</v>
      </c>
      <c r="K1877">
        <f t="shared" si="204"/>
        <v>0</v>
      </c>
      <c r="L1877">
        <f t="shared" si="205"/>
        <v>0</v>
      </c>
      <c r="M1877">
        <f t="shared" si="206"/>
        <v>0</v>
      </c>
      <c r="N1877">
        <f t="shared" si="207"/>
        <v>0</v>
      </c>
    </row>
    <row r="1878" spans="8:14" x14ac:dyDescent="0.4">
      <c r="H1878">
        <f t="shared" si="208"/>
        <v>0</v>
      </c>
      <c r="I1878">
        <f t="shared" si="209"/>
        <v>0</v>
      </c>
      <c r="J1878">
        <f t="shared" si="203"/>
        <v>0</v>
      </c>
      <c r="K1878">
        <f t="shared" si="204"/>
        <v>0</v>
      </c>
      <c r="L1878">
        <f t="shared" si="205"/>
        <v>0</v>
      </c>
      <c r="M1878">
        <f t="shared" si="206"/>
        <v>0</v>
      </c>
      <c r="N1878">
        <f t="shared" si="207"/>
        <v>0</v>
      </c>
    </row>
    <row r="1879" spans="8:14" x14ac:dyDescent="0.4">
      <c r="H1879">
        <f t="shared" si="208"/>
        <v>0</v>
      </c>
      <c r="I1879">
        <f t="shared" si="209"/>
        <v>0</v>
      </c>
      <c r="J1879">
        <f t="shared" si="203"/>
        <v>0</v>
      </c>
      <c r="K1879">
        <f t="shared" si="204"/>
        <v>0</v>
      </c>
      <c r="L1879">
        <f t="shared" si="205"/>
        <v>0</v>
      </c>
      <c r="M1879">
        <f t="shared" si="206"/>
        <v>0</v>
      </c>
      <c r="N1879">
        <f t="shared" si="207"/>
        <v>0</v>
      </c>
    </row>
    <row r="1880" spans="8:14" x14ac:dyDescent="0.4">
      <c r="H1880">
        <f t="shared" si="208"/>
        <v>0</v>
      </c>
      <c r="I1880">
        <f t="shared" si="209"/>
        <v>0</v>
      </c>
      <c r="J1880">
        <f t="shared" si="203"/>
        <v>0</v>
      </c>
      <c r="K1880">
        <f t="shared" si="204"/>
        <v>0</v>
      </c>
      <c r="L1880">
        <f t="shared" si="205"/>
        <v>0</v>
      </c>
      <c r="M1880">
        <f t="shared" si="206"/>
        <v>0</v>
      </c>
      <c r="N1880">
        <f t="shared" si="207"/>
        <v>0</v>
      </c>
    </row>
    <row r="1881" spans="8:14" x14ac:dyDescent="0.4">
      <c r="H1881">
        <f t="shared" si="208"/>
        <v>0</v>
      </c>
      <c r="I1881">
        <f t="shared" si="209"/>
        <v>0</v>
      </c>
      <c r="J1881">
        <f t="shared" si="203"/>
        <v>0</v>
      </c>
      <c r="K1881">
        <f t="shared" si="204"/>
        <v>0</v>
      </c>
      <c r="L1881">
        <f t="shared" si="205"/>
        <v>0</v>
      </c>
      <c r="M1881">
        <f t="shared" si="206"/>
        <v>0</v>
      </c>
      <c r="N1881">
        <f t="shared" si="207"/>
        <v>0</v>
      </c>
    </row>
    <row r="1882" spans="8:14" x14ac:dyDescent="0.4">
      <c r="H1882">
        <f t="shared" si="208"/>
        <v>0</v>
      </c>
      <c r="I1882">
        <f t="shared" si="209"/>
        <v>0</v>
      </c>
      <c r="J1882">
        <f t="shared" si="203"/>
        <v>0</v>
      </c>
      <c r="K1882">
        <f t="shared" si="204"/>
        <v>0</v>
      </c>
      <c r="L1882">
        <f t="shared" si="205"/>
        <v>0</v>
      </c>
      <c r="M1882">
        <f t="shared" si="206"/>
        <v>0</v>
      </c>
      <c r="N1882">
        <f t="shared" si="207"/>
        <v>0</v>
      </c>
    </row>
    <row r="1883" spans="8:14" x14ac:dyDescent="0.4">
      <c r="H1883">
        <f t="shared" si="208"/>
        <v>0</v>
      </c>
      <c r="I1883">
        <f t="shared" si="209"/>
        <v>0</v>
      </c>
      <c r="J1883">
        <f t="shared" si="203"/>
        <v>0</v>
      </c>
      <c r="K1883">
        <f t="shared" si="204"/>
        <v>0</v>
      </c>
      <c r="L1883">
        <f t="shared" si="205"/>
        <v>0</v>
      </c>
      <c r="M1883">
        <f t="shared" si="206"/>
        <v>0</v>
      </c>
      <c r="N1883">
        <f t="shared" si="207"/>
        <v>0</v>
      </c>
    </row>
    <row r="1884" spans="8:14" x14ac:dyDescent="0.4">
      <c r="H1884">
        <f t="shared" si="208"/>
        <v>0</v>
      </c>
      <c r="I1884">
        <f t="shared" si="209"/>
        <v>0</v>
      </c>
      <c r="J1884">
        <f t="shared" si="203"/>
        <v>0</v>
      </c>
      <c r="K1884">
        <f t="shared" si="204"/>
        <v>0</v>
      </c>
      <c r="L1884">
        <f t="shared" si="205"/>
        <v>0</v>
      </c>
      <c r="M1884">
        <f t="shared" si="206"/>
        <v>0</v>
      </c>
      <c r="N1884">
        <f t="shared" si="207"/>
        <v>0</v>
      </c>
    </row>
    <row r="1885" spans="8:14" x14ac:dyDescent="0.4">
      <c r="H1885">
        <f t="shared" si="208"/>
        <v>0</v>
      </c>
      <c r="I1885">
        <f t="shared" si="209"/>
        <v>0</v>
      </c>
      <c r="J1885">
        <f t="shared" si="203"/>
        <v>0</v>
      </c>
      <c r="K1885">
        <f t="shared" si="204"/>
        <v>0</v>
      </c>
      <c r="L1885">
        <f t="shared" si="205"/>
        <v>0</v>
      </c>
      <c r="M1885">
        <f t="shared" si="206"/>
        <v>0</v>
      </c>
      <c r="N1885">
        <f t="shared" si="207"/>
        <v>0</v>
      </c>
    </row>
    <row r="1886" spans="8:14" x14ac:dyDescent="0.4">
      <c r="H1886">
        <f t="shared" si="208"/>
        <v>0</v>
      </c>
      <c r="I1886">
        <f t="shared" si="209"/>
        <v>0</v>
      </c>
      <c r="J1886">
        <f t="shared" si="203"/>
        <v>0</v>
      </c>
      <c r="K1886">
        <f t="shared" si="204"/>
        <v>0</v>
      </c>
      <c r="L1886">
        <f t="shared" si="205"/>
        <v>0</v>
      </c>
      <c r="M1886">
        <f t="shared" si="206"/>
        <v>0</v>
      </c>
      <c r="N1886">
        <f t="shared" si="207"/>
        <v>0</v>
      </c>
    </row>
    <row r="1887" spans="8:14" x14ac:dyDescent="0.4">
      <c r="H1887">
        <f t="shared" si="208"/>
        <v>0</v>
      </c>
      <c r="I1887">
        <f t="shared" si="209"/>
        <v>0</v>
      </c>
      <c r="J1887">
        <f t="shared" si="203"/>
        <v>0</v>
      </c>
      <c r="K1887">
        <f t="shared" si="204"/>
        <v>0</v>
      </c>
      <c r="L1887">
        <f t="shared" si="205"/>
        <v>0</v>
      </c>
      <c r="M1887">
        <f t="shared" si="206"/>
        <v>0</v>
      </c>
      <c r="N1887">
        <f t="shared" si="207"/>
        <v>0</v>
      </c>
    </row>
    <row r="1888" spans="8:14" x14ac:dyDescent="0.4">
      <c r="H1888">
        <f t="shared" si="208"/>
        <v>0</v>
      </c>
      <c r="I1888">
        <f t="shared" si="209"/>
        <v>0</v>
      </c>
      <c r="J1888">
        <f t="shared" si="203"/>
        <v>0</v>
      </c>
      <c r="K1888">
        <f t="shared" si="204"/>
        <v>0</v>
      </c>
      <c r="L1888">
        <f t="shared" si="205"/>
        <v>0</v>
      </c>
      <c r="M1888">
        <f t="shared" si="206"/>
        <v>0</v>
      </c>
      <c r="N1888">
        <f t="shared" si="207"/>
        <v>0</v>
      </c>
    </row>
    <row r="1889" spans="8:14" x14ac:dyDescent="0.4">
      <c r="H1889">
        <f t="shared" si="208"/>
        <v>0</v>
      </c>
      <c r="I1889">
        <f t="shared" si="209"/>
        <v>0</v>
      </c>
      <c r="J1889">
        <f t="shared" si="203"/>
        <v>0</v>
      </c>
      <c r="K1889">
        <f t="shared" si="204"/>
        <v>0</v>
      </c>
      <c r="L1889">
        <f t="shared" si="205"/>
        <v>0</v>
      </c>
      <c r="M1889">
        <f t="shared" si="206"/>
        <v>0</v>
      </c>
      <c r="N1889">
        <f t="shared" si="207"/>
        <v>0</v>
      </c>
    </row>
    <row r="1890" spans="8:14" x14ac:dyDescent="0.4">
      <c r="H1890">
        <f t="shared" si="208"/>
        <v>0</v>
      </c>
      <c r="I1890">
        <f t="shared" si="209"/>
        <v>0</v>
      </c>
      <c r="J1890">
        <f t="shared" si="203"/>
        <v>0</v>
      </c>
      <c r="K1890">
        <f t="shared" si="204"/>
        <v>0</v>
      </c>
      <c r="L1890">
        <f t="shared" si="205"/>
        <v>0</v>
      </c>
      <c r="M1890">
        <f t="shared" si="206"/>
        <v>0</v>
      </c>
      <c r="N1890">
        <f t="shared" si="207"/>
        <v>0</v>
      </c>
    </row>
    <row r="1891" spans="8:14" x14ac:dyDescent="0.4">
      <c r="H1891">
        <f t="shared" si="208"/>
        <v>0</v>
      </c>
      <c r="I1891">
        <f t="shared" si="209"/>
        <v>0</v>
      </c>
      <c r="J1891">
        <f t="shared" si="203"/>
        <v>0</v>
      </c>
      <c r="K1891">
        <f t="shared" si="204"/>
        <v>0</v>
      </c>
      <c r="L1891">
        <f t="shared" si="205"/>
        <v>0</v>
      </c>
      <c r="M1891">
        <f t="shared" si="206"/>
        <v>0</v>
      </c>
      <c r="N1891">
        <f t="shared" si="207"/>
        <v>0</v>
      </c>
    </row>
    <row r="1892" spans="8:14" x14ac:dyDescent="0.4">
      <c r="H1892">
        <f t="shared" si="208"/>
        <v>0</v>
      </c>
      <c r="I1892">
        <f t="shared" si="209"/>
        <v>0</v>
      </c>
      <c r="J1892">
        <f t="shared" si="203"/>
        <v>0</v>
      </c>
      <c r="K1892">
        <f t="shared" si="204"/>
        <v>0</v>
      </c>
      <c r="L1892">
        <f t="shared" si="205"/>
        <v>0</v>
      </c>
      <c r="M1892">
        <f t="shared" si="206"/>
        <v>0</v>
      </c>
      <c r="N1892">
        <f t="shared" si="207"/>
        <v>0</v>
      </c>
    </row>
    <row r="1893" spans="8:14" x14ac:dyDescent="0.4">
      <c r="H1893">
        <f t="shared" si="208"/>
        <v>0</v>
      </c>
      <c r="I1893">
        <f t="shared" si="209"/>
        <v>0</v>
      </c>
      <c r="J1893">
        <f t="shared" si="203"/>
        <v>0</v>
      </c>
      <c r="K1893">
        <f t="shared" si="204"/>
        <v>0</v>
      </c>
      <c r="L1893">
        <f t="shared" si="205"/>
        <v>0</v>
      </c>
      <c r="M1893">
        <f t="shared" si="206"/>
        <v>0</v>
      </c>
      <c r="N1893">
        <f t="shared" si="207"/>
        <v>0</v>
      </c>
    </row>
    <row r="1894" spans="8:14" x14ac:dyDescent="0.4">
      <c r="H1894">
        <f t="shared" si="208"/>
        <v>0</v>
      </c>
      <c r="I1894">
        <f t="shared" si="209"/>
        <v>0</v>
      </c>
      <c r="J1894">
        <f t="shared" si="203"/>
        <v>0</v>
      </c>
      <c r="K1894">
        <f t="shared" si="204"/>
        <v>0</v>
      </c>
      <c r="L1894">
        <f t="shared" si="205"/>
        <v>0</v>
      </c>
      <c r="M1894">
        <f t="shared" si="206"/>
        <v>0</v>
      </c>
      <c r="N1894">
        <f t="shared" si="207"/>
        <v>0</v>
      </c>
    </row>
    <row r="1895" spans="8:14" x14ac:dyDescent="0.4">
      <c r="H1895">
        <f t="shared" si="208"/>
        <v>0</v>
      </c>
      <c r="I1895">
        <f t="shared" si="209"/>
        <v>0</v>
      </c>
      <c r="J1895">
        <f t="shared" si="203"/>
        <v>0</v>
      </c>
      <c r="K1895">
        <f t="shared" si="204"/>
        <v>0</v>
      </c>
      <c r="L1895">
        <f t="shared" si="205"/>
        <v>0</v>
      </c>
      <c r="M1895">
        <f t="shared" si="206"/>
        <v>0</v>
      </c>
      <c r="N1895">
        <f t="shared" si="207"/>
        <v>0</v>
      </c>
    </row>
    <row r="1896" spans="8:14" x14ac:dyDescent="0.4">
      <c r="H1896">
        <f t="shared" si="208"/>
        <v>0</v>
      </c>
      <c r="I1896">
        <f t="shared" si="209"/>
        <v>0</v>
      </c>
      <c r="J1896">
        <f t="shared" si="203"/>
        <v>0</v>
      </c>
      <c r="K1896">
        <f t="shared" si="204"/>
        <v>0</v>
      </c>
      <c r="L1896">
        <f t="shared" si="205"/>
        <v>0</v>
      </c>
      <c r="M1896">
        <f t="shared" si="206"/>
        <v>0</v>
      </c>
      <c r="N1896">
        <f t="shared" si="207"/>
        <v>0</v>
      </c>
    </row>
    <row r="1897" spans="8:14" x14ac:dyDescent="0.4">
      <c r="H1897">
        <f t="shared" si="208"/>
        <v>0</v>
      </c>
      <c r="I1897">
        <f t="shared" si="209"/>
        <v>0</v>
      </c>
      <c r="J1897">
        <f t="shared" si="203"/>
        <v>0</v>
      </c>
      <c r="K1897">
        <f t="shared" si="204"/>
        <v>0</v>
      </c>
      <c r="L1897">
        <f t="shared" si="205"/>
        <v>0</v>
      </c>
      <c r="M1897">
        <f t="shared" si="206"/>
        <v>0</v>
      </c>
      <c r="N1897">
        <f t="shared" si="207"/>
        <v>0</v>
      </c>
    </row>
    <row r="1898" spans="8:14" x14ac:dyDescent="0.4">
      <c r="H1898">
        <f t="shared" si="208"/>
        <v>0</v>
      </c>
      <c r="I1898">
        <f t="shared" si="209"/>
        <v>0</v>
      </c>
      <c r="J1898">
        <f t="shared" si="203"/>
        <v>0</v>
      </c>
      <c r="K1898">
        <f t="shared" si="204"/>
        <v>0</v>
      </c>
      <c r="L1898">
        <f t="shared" si="205"/>
        <v>0</v>
      </c>
      <c r="M1898">
        <f t="shared" si="206"/>
        <v>0</v>
      </c>
      <c r="N1898">
        <f t="shared" si="207"/>
        <v>0</v>
      </c>
    </row>
    <row r="1899" spans="8:14" x14ac:dyDescent="0.4">
      <c r="H1899">
        <f t="shared" si="208"/>
        <v>0</v>
      </c>
      <c r="I1899">
        <f t="shared" si="209"/>
        <v>0</v>
      </c>
      <c r="J1899">
        <f t="shared" si="203"/>
        <v>0</v>
      </c>
      <c r="K1899">
        <f t="shared" si="204"/>
        <v>0</v>
      </c>
      <c r="L1899">
        <f t="shared" si="205"/>
        <v>0</v>
      </c>
      <c r="M1899">
        <f t="shared" si="206"/>
        <v>0</v>
      </c>
      <c r="N1899">
        <f t="shared" si="207"/>
        <v>0</v>
      </c>
    </row>
    <row r="1900" spans="8:14" x14ac:dyDescent="0.4">
      <c r="H1900">
        <f t="shared" si="208"/>
        <v>0</v>
      </c>
      <c r="I1900">
        <f t="shared" si="209"/>
        <v>0</v>
      </c>
      <c r="J1900">
        <f t="shared" si="203"/>
        <v>0</v>
      </c>
      <c r="K1900">
        <f t="shared" si="204"/>
        <v>0</v>
      </c>
      <c r="L1900">
        <f t="shared" si="205"/>
        <v>0</v>
      </c>
      <c r="M1900">
        <f t="shared" si="206"/>
        <v>0</v>
      </c>
      <c r="N1900">
        <f t="shared" si="207"/>
        <v>0</v>
      </c>
    </row>
    <row r="1901" spans="8:14" x14ac:dyDescent="0.4">
      <c r="H1901">
        <f t="shared" si="208"/>
        <v>0</v>
      </c>
      <c r="I1901">
        <f t="shared" si="209"/>
        <v>0</v>
      </c>
      <c r="J1901">
        <f t="shared" si="203"/>
        <v>0</v>
      </c>
      <c r="K1901">
        <f t="shared" si="204"/>
        <v>0</v>
      </c>
      <c r="L1901">
        <f t="shared" si="205"/>
        <v>0</v>
      </c>
      <c r="M1901">
        <f t="shared" si="206"/>
        <v>0</v>
      </c>
      <c r="N1901">
        <f t="shared" si="207"/>
        <v>0</v>
      </c>
    </row>
    <row r="1902" spans="8:14" x14ac:dyDescent="0.4">
      <c r="H1902">
        <f t="shared" si="208"/>
        <v>0</v>
      </c>
      <c r="I1902">
        <f t="shared" si="209"/>
        <v>0</v>
      </c>
      <c r="J1902">
        <f t="shared" si="203"/>
        <v>0</v>
      </c>
      <c r="K1902">
        <f t="shared" si="204"/>
        <v>0</v>
      </c>
      <c r="L1902">
        <f t="shared" si="205"/>
        <v>0</v>
      </c>
      <c r="M1902">
        <f t="shared" si="206"/>
        <v>0</v>
      </c>
      <c r="N1902">
        <f t="shared" si="207"/>
        <v>0</v>
      </c>
    </row>
    <row r="1903" spans="8:14" x14ac:dyDescent="0.4">
      <c r="H1903">
        <f t="shared" si="208"/>
        <v>0</v>
      </c>
      <c r="I1903">
        <f t="shared" si="209"/>
        <v>0</v>
      </c>
      <c r="J1903">
        <f t="shared" si="203"/>
        <v>0</v>
      </c>
      <c r="K1903">
        <f t="shared" si="204"/>
        <v>0</v>
      </c>
      <c r="L1903">
        <f t="shared" si="205"/>
        <v>0</v>
      </c>
      <c r="M1903">
        <f t="shared" si="206"/>
        <v>0</v>
      </c>
      <c r="N1903">
        <f t="shared" si="207"/>
        <v>0</v>
      </c>
    </row>
    <row r="1904" spans="8:14" x14ac:dyDescent="0.4">
      <c r="H1904">
        <f t="shared" si="208"/>
        <v>0</v>
      </c>
      <c r="I1904">
        <f t="shared" si="209"/>
        <v>0</v>
      </c>
      <c r="J1904">
        <f t="shared" si="203"/>
        <v>0</v>
      </c>
      <c r="K1904">
        <f t="shared" si="204"/>
        <v>0</v>
      </c>
      <c r="L1904">
        <f t="shared" si="205"/>
        <v>0</v>
      </c>
      <c r="M1904">
        <f t="shared" si="206"/>
        <v>0</v>
      </c>
      <c r="N1904">
        <f t="shared" si="207"/>
        <v>0</v>
      </c>
    </row>
    <row r="1905" spans="8:14" x14ac:dyDescent="0.4">
      <c r="H1905">
        <f t="shared" si="208"/>
        <v>0</v>
      </c>
      <c r="I1905">
        <f t="shared" si="209"/>
        <v>0</v>
      </c>
      <c r="J1905">
        <f t="shared" si="203"/>
        <v>0</v>
      </c>
      <c r="K1905">
        <f t="shared" si="204"/>
        <v>0</v>
      </c>
      <c r="L1905">
        <f t="shared" si="205"/>
        <v>0</v>
      </c>
      <c r="M1905">
        <f t="shared" si="206"/>
        <v>0</v>
      </c>
      <c r="N1905">
        <f t="shared" si="207"/>
        <v>0</v>
      </c>
    </row>
    <row r="1906" spans="8:14" x14ac:dyDescent="0.4">
      <c r="H1906">
        <f t="shared" si="208"/>
        <v>0</v>
      </c>
      <c r="I1906">
        <f t="shared" si="209"/>
        <v>0</v>
      </c>
      <c r="J1906">
        <f t="shared" si="203"/>
        <v>0</v>
      </c>
      <c r="K1906">
        <f t="shared" si="204"/>
        <v>0</v>
      </c>
      <c r="L1906">
        <f t="shared" si="205"/>
        <v>0</v>
      </c>
      <c r="M1906">
        <f t="shared" si="206"/>
        <v>0</v>
      </c>
      <c r="N1906">
        <f t="shared" si="207"/>
        <v>0</v>
      </c>
    </row>
    <row r="1907" spans="8:14" x14ac:dyDescent="0.4">
      <c r="H1907">
        <f t="shared" si="208"/>
        <v>0</v>
      </c>
      <c r="I1907">
        <f t="shared" si="209"/>
        <v>0</v>
      </c>
      <c r="J1907">
        <f t="shared" si="203"/>
        <v>0</v>
      </c>
      <c r="K1907">
        <f t="shared" si="204"/>
        <v>0</v>
      </c>
      <c r="L1907">
        <f t="shared" si="205"/>
        <v>0</v>
      </c>
      <c r="M1907">
        <f t="shared" si="206"/>
        <v>0</v>
      </c>
      <c r="N1907">
        <f t="shared" si="207"/>
        <v>0</v>
      </c>
    </row>
    <row r="1908" spans="8:14" x14ac:dyDescent="0.4">
      <c r="H1908">
        <f t="shared" si="208"/>
        <v>0</v>
      </c>
      <c r="I1908">
        <f t="shared" si="209"/>
        <v>0</v>
      </c>
      <c r="J1908">
        <f t="shared" si="203"/>
        <v>0</v>
      </c>
      <c r="K1908">
        <f t="shared" si="204"/>
        <v>0</v>
      </c>
      <c r="L1908">
        <f t="shared" si="205"/>
        <v>0</v>
      </c>
      <c r="M1908">
        <f t="shared" si="206"/>
        <v>0</v>
      </c>
      <c r="N1908">
        <f t="shared" si="207"/>
        <v>0</v>
      </c>
    </row>
    <row r="1909" spans="8:14" x14ac:dyDescent="0.4">
      <c r="H1909">
        <f t="shared" si="208"/>
        <v>0</v>
      </c>
      <c r="I1909">
        <f t="shared" si="209"/>
        <v>0</v>
      </c>
      <c r="J1909">
        <f t="shared" si="203"/>
        <v>0</v>
      </c>
      <c r="K1909">
        <f t="shared" si="204"/>
        <v>0</v>
      </c>
      <c r="L1909">
        <f t="shared" si="205"/>
        <v>0</v>
      </c>
      <c r="M1909">
        <f t="shared" si="206"/>
        <v>0</v>
      </c>
      <c r="N1909">
        <f t="shared" si="207"/>
        <v>0</v>
      </c>
    </row>
    <row r="1910" spans="8:14" x14ac:dyDescent="0.4">
      <c r="H1910">
        <f t="shared" si="208"/>
        <v>0</v>
      </c>
      <c r="I1910">
        <f t="shared" si="209"/>
        <v>0</v>
      </c>
      <c r="J1910">
        <f t="shared" si="203"/>
        <v>0</v>
      </c>
      <c r="K1910">
        <f t="shared" si="204"/>
        <v>0</v>
      </c>
      <c r="L1910">
        <f t="shared" si="205"/>
        <v>0</v>
      </c>
      <c r="M1910">
        <f t="shared" si="206"/>
        <v>0</v>
      </c>
      <c r="N1910">
        <f t="shared" si="207"/>
        <v>0</v>
      </c>
    </row>
    <row r="1911" spans="8:14" x14ac:dyDescent="0.4">
      <c r="H1911">
        <f t="shared" si="208"/>
        <v>0</v>
      </c>
      <c r="I1911">
        <f t="shared" si="209"/>
        <v>0</v>
      </c>
      <c r="J1911">
        <f t="shared" si="203"/>
        <v>0</v>
      </c>
      <c r="K1911">
        <f t="shared" si="204"/>
        <v>0</v>
      </c>
      <c r="L1911">
        <f t="shared" si="205"/>
        <v>0</v>
      </c>
      <c r="M1911">
        <f t="shared" si="206"/>
        <v>0</v>
      </c>
      <c r="N1911">
        <f t="shared" si="207"/>
        <v>0</v>
      </c>
    </row>
    <row r="1912" spans="8:14" x14ac:dyDescent="0.4">
      <c r="H1912">
        <f t="shared" si="208"/>
        <v>0</v>
      </c>
      <c r="I1912">
        <f t="shared" si="209"/>
        <v>0</v>
      </c>
      <c r="J1912">
        <f t="shared" si="203"/>
        <v>0</v>
      </c>
      <c r="K1912">
        <f t="shared" si="204"/>
        <v>0</v>
      </c>
      <c r="L1912">
        <f t="shared" si="205"/>
        <v>0</v>
      </c>
      <c r="M1912">
        <f t="shared" si="206"/>
        <v>0</v>
      </c>
      <c r="N1912">
        <f t="shared" si="207"/>
        <v>0</v>
      </c>
    </row>
    <row r="1913" spans="8:14" x14ac:dyDescent="0.4">
      <c r="H1913">
        <f t="shared" si="208"/>
        <v>0</v>
      </c>
      <c r="I1913">
        <f t="shared" si="209"/>
        <v>0</v>
      </c>
      <c r="J1913">
        <f t="shared" si="203"/>
        <v>0</v>
      </c>
      <c r="K1913">
        <f t="shared" si="204"/>
        <v>0</v>
      </c>
      <c r="L1913">
        <f t="shared" si="205"/>
        <v>0</v>
      </c>
      <c r="M1913">
        <f t="shared" si="206"/>
        <v>0</v>
      </c>
      <c r="N1913">
        <f t="shared" si="207"/>
        <v>0</v>
      </c>
    </row>
    <row r="1914" spans="8:14" x14ac:dyDescent="0.4">
      <c r="H1914">
        <f t="shared" si="208"/>
        <v>0</v>
      </c>
      <c r="I1914">
        <f t="shared" si="209"/>
        <v>0</v>
      </c>
      <c r="J1914">
        <f t="shared" si="203"/>
        <v>0</v>
      </c>
      <c r="K1914">
        <f t="shared" si="204"/>
        <v>0</v>
      </c>
      <c r="L1914">
        <f t="shared" si="205"/>
        <v>0</v>
      </c>
      <c r="M1914">
        <f t="shared" si="206"/>
        <v>0</v>
      </c>
      <c r="N1914">
        <f t="shared" si="207"/>
        <v>0</v>
      </c>
    </row>
    <row r="1915" spans="8:14" x14ac:dyDescent="0.4">
      <c r="H1915">
        <f t="shared" si="208"/>
        <v>0</v>
      </c>
      <c r="I1915">
        <f t="shared" si="209"/>
        <v>0</v>
      </c>
      <c r="J1915">
        <f t="shared" si="203"/>
        <v>0</v>
      </c>
      <c r="K1915">
        <f t="shared" si="204"/>
        <v>0</v>
      </c>
      <c r="L1915">
        <f t="shared" si="205"/>
        <v>0</v>
      </c>
      <c r="M1915">
        <f t="shared" si="206"/>
        <v>0</v>
      </c>
      <c r="N1915">
        <f t="shared" si="207"/>
        <v>0</v>
      </c>
    </row>
    <row r="1916" spans="8:14" x14ac:dyDescent="0.4">
      <c r="H1916">
        <f t="shared" si="208"/>
        <v>0</v>
      </c>
      <c r="I1916">
        <f t="shared" si="209"/>
        <v>0</v>
      </c>
      <c r="J1916">
        <f t="shared" si="203"/>
        <v>0</v>
      </c>
      <c r="K1916">
        <f t="shared" si="204"/>
        <v>0</v>
      </c>
      <c r="L1916">
        <f t="shared" si="205"/>
        <v>0</v>
      </c>
      <c r="M1916">
        <f t="shared" si="206"/>
        <v>0</v>
      </c>
      <c r="N1916">
        <f t="shared" si="207"/>
        <v>0</v>
      </c>
    </row>
    <row r="1917" spans="8:14" x14ac:dyDescent="0.4">
      <c r="H1917">
        <f t="shared" si="208"/>
        <v>0</v>
      </c>
      <c r="I1917">
        <f t="shared" si="209"/>
        <v>0</v>
      </c>
      <c r="J1917">
        <f t="shared" si="203"/>
        <v>0</v>
      </c>
      <c r="K1917">
        <f t="shared" si="204"/>
        <v>0</v>
      </c>
      <c r="L1917">
        <f t="shared" si="205"/>
        <v>0</v>
      </c>
      <c r="M1917">
        <f t="shared" si="206"/>
        <v>0</v>
      </c>
      <c r="N1917">
        <f t="shared" si="207"/>
        <v>0</v>
      </c>
    </row>
    <row r="1918" spans="8:14" x14ac:dyDescent="0.4">
      <c r="H1918">
        <f t="shared" si="208"/>
        <v>0</v>
      </c>
      <c r="I1918">
        <f t="shared" si="209"/>
        <v>0</v>
      </c>
      <c r="J1918">
        <f t="shared" si="203"/>
        <v>0</v>
      </c>
      <c r="K1918">
        <f t="shared" si="204"/>
        <v>0</v>
      </c>
      <c r="L1918">
        <f t="shared" si="205"/>
        <v>0</v>
      </c>
      <c r="M1918">
        <f t="shared" si="206"/>
        <v>0</v>
      </c>
      <c r="N1918">
        <f t="shared" si="207"/>
        <v>0</v>
      </c>
    </row>
    <row r="1919" spans="8:14" x14ac:dyDescent="0.4">
      <c r="H1919">
        <f t="shared" si="208"/>
        <v>0</v>
      </c>
      <c r="I1919">
        <f t="shared" si="209"/>
        <v>0</v>
      </c>
      <c r="J1919">
        <f t="shared" si="203"/>
        <v>0</v>
      </c>
      <c r="K1919">
        <f t="shared" si="204"/>
        <v>0</v>
      </c>
      <c r="L1919">
        <f t="shared" si="205"/>
        <v>0</v>
      </c>
      <c r="M1919">
        <f t="shared" si="206"/>
        <v>0</v>
      </c>
      <c r="N1919">
        <f t="shared" si="207"/>
        <v>0</v>
      </c>
    </row>
    <row r="1920" spans="8:14" x14ac:dyDescent="0.4">
      <c r="H1920">
        <f t="shared" si="208"/>
        <v>0</v>
      </c>
      <c r="I1920">
        <f t="shared" si="209"/>
        <v>0</v>
      </c>
      <c r="J1920">
        <f t="shared" si="203"/>
        <v>0</v>
      </c>
      <c r="K1920">
        <f t="shared" si="204"/>
        <v>0</v>
      </c>
      <c r="L1920">
        <f t="shared" si="205"/>
        <v>0</v>
      </c>
      <c r="M1920">
        <f t="shared" si="206"/>
        <v>0</v>
      </c>
      <c r="N1920">
        <f t="shared" si="207"/>
        <v>0</v>
      </c>
    </row>
    <row r="1921" spans="8:14" x14ac:dyDescent="0.4">
      <c r="H1921">
        <f t="shared" si="208"/>
        <v>0</v>
      </c>
      <c r="I1921">
        <f t="shared" si="209"/>
        <v>0</v>
      </c>
      <c r="J1921">
        <f t="shared" si="203"/>
        <v>0</v>
      </c>
      <c r="K1921">
        <f t="shared" si="204"/>
        <v>0</v>
      </c>
      <c r="L1921">
        <f t="shared" si="205"/>
        <v>0</v>
      </c>
      <c r="M1921">
        <f t="shared" si="206"/>
        <v>0</v>
      </c>
      <c r="N1921">
        <f t="shared" si="207"/>
        <v>0</v>
      </c>
    </row>
    <row r="1922" spans="8:14" x14ac:dyDescent="0.4">
      <c r="H1922">
        <f t="shared" si="208"/>
        <v>0</v>
      </c>
      <c r="I1922">
        <f t="shared" si="209"/>
        <v>0</v>
      </c>
      <c r="J1922">
        <f t="shared" si="203"/>
        <v>0</v>
      </c>
      <c r="K1922">
        <f t="shared" si="204"/>
        <v>0</v>
      </c>
      <c r="L1922">
        <f t="shared" si="205"/>
        <v>0</v>
      </c>
      <c r="M1922">
        <f t="shared" si="206"/>
        <v>0</v>
      </c>
      <c r="N1922">
        <f t="shared" si="207"/>
        <v>0</v>
      </c>
    </row>
    <row r="1923" spans="8:14" x14ac:dyDescent="0.4">
      <c r="H1923">
        <f t="shared" si="208"/>
        <v>0</v>
      </c>
      <c r="I1923">
        <f t="shared" si="209"/>
        <v>0</v>
      </c>
      <c r="J1923">
        <f t="shared" si="203"/>
        <v>0</v>
      </c>
      <c r="K1923">
        <f t="shared" si="204"/>
        <v>0</v>
      </c>
      <c r="L1923">
        <f t="shared" si="205"/>
        <v>0</v>
      </c>
      <c r="M1923">
        <f t="shared" si="206"/>
        <v>0</v>
      </c>
      <c r="N1923">
        <f t="shared" si="207"/>
        <v>0</v>
      </c>
    </row>
    <row r="1924" spans="8:14" x14ac:dyDescent="0.4">
      <c r="H1924">
        <f t="shared" si="208"/>
        <v>0</v>
      </c>
      <c r="I1924">
        <f t="shared" si="209"/>
        <v>0</v>
      </c>
      <c r="J1924">
        <f t="shared" si="203"/>
        <v>0</v>
      </c>
      <c r="K1924">
        <f t="shared" si="204"/>
        <v>0</v>
      </c>
      <c r="L1924">
        <f t="shared" si="205"/>
        <v>0</v>
      </c>
      <c r="M1924">
        <f t="shared" si="206"/>
        <v>0</v>
      </c>
      <c r="N1924">
        <f t="shared" si="207"/>
        <v>0</v>
      </c>
    </row>
    <row r="1925" spans="8:14" x14ac:dyDescent="0.4">
      <c r="H1925">
        <f t="shared" si="208"/>
        <v>0</v>
      </c>
      <c r="I1925">
        <f t="shared" si="209"/>
        <v>0</v>
      </c>
      <c r="J1925">
        <f t="shared" ref="J1925:J1988" si="210">COUNTIF(C1925,"Transoesophageal echo")</f>
        <v>0</v>
      </c>
      <c r="K1925">
        <f t="shared" ref="K1925:K1988" si="211">COUNTIF(C1925,"DC cardioversion")</f>
        <v>0</v>
      </c>
      <c r="L1925">
        <f t="shared" ref="L1925:L1988" si="212">COUNTIF(C1925,"Holter monitor")</f>
        <v>0</v>
      </c>
      <c r="M1925">
        <f t="shared" ref="M1925:M1988" si="213">COUNTIF(C1925,"Exercise stress test")</f>
        <v>0</v>
      </c>
      <c r="N1925">
        <f t="shared" ref="N1925:N1988" si="214">COUNTIF(C1925,"Stress echo (DSE / ESE)")</f>
        <v>0</v>
      </c>
    </row>
    <row r="1926" spans="8:14" x14ac:dyDescent="0.4">
      <c r="H1926">
        <f t="shared" ref="H1926:H1989" si="215">COUNTIF(C1926,"Transthoracic echo")</f>
        <v>0</v>
      </c>
      <c r="I1926">
        <f t="shared" ref="I1926:I1989" si="216">COUNTIF(C1926,"ECHO report")</f>
        <v>0</v>
      </c>
      <c r="J1926">
        <f t="shared" si="210"/>
        <v>0</v>
      </c>
      <c r="K1926">
        <f t="shared" si="211"/>
        <v>0</v>
      </c>
      <c r="L1926">
        <f t="shared" si="212"/>
        <v>0</v>
      </c>
      <c r="M1926">
        <f t="shared" si="213"/>
        <v>0</v>
      </c>
      <c r="N1926">
        <f t="shared" si="214"/>
        <v>0</v>
      </c>
    </row>
    <row r="1927" spans="8:14" x14ac:dyDescent="0.4">
      <c r="H1927">
        <f t="shared" si="215"/>
        <v>0</v>
      </c>
      <c r="I1927">
        <f t="shared" si="216"/>
        <v>0</v>
      </c>
      <c r="J1927">
        <f t="shared" si="210"/>
        <v>0</v>
      </c>
      <c r="K1927">
        <f t="shared" si="211"/>
        <v>0</v>
      </c>
      <c r="L1927">
        <f t="shared" si="212"/>
        <v>0</v>
      </c>
      <c r="M1927">
        <f t="shared" si="213"/>
        <v>0</v>
      </c>
      <c r="N1927">
        <f t="shared" si="214"/>
        <v>0</v>
      </c>
    </row>
    <row r="1928" spans="8:14" x14ac:dyDescent="0.4">
      <c r="H1928">
        <f t="shared" si="215"/>
        <v>0</v>
      </c>
      <c r="I1928">
        <f t="shared" si="216"/>
        <v>0</v>
      </c>
      <c r="J1928">
        <f t="shared" si="210"/>
        <v>0</v>
      </c>
      <c r="K1928">
        <f t="shared" si="211"/>
        <v>0</v>
      </c>
      <c r="L1928">
        <f t="shared" si="212"/>
        <v>0</v>
      </c>
      <c r="M1928">
        <f t="shared" si="213"/>
        <v>0</v>
      </c>
      <c r="N1928">
        <f t="shared" si="214"/>
        <v>0</v>
      </c>
    </row>
    <row r="1929" spans="8:14" x14ac:dyDescent="0.4">
      <c r="H1929">
        <f t="shared" si="215"/>
        <v>0</v>
      </c>
      <c r="I1929">
        <f t="shared" si="216"/>
        <v>0</v>
      </c>
      <c r="J1929">
        <f t="shared" si="210"/>
        <v>0</v>
      </c>
      <c r="K1929">
        <f t="shared" si="211"/>
        <v>0</v>
      </c>
      <c r="L1929">
        <f t="shared" si="212"/>
        <v>0</v>
      </c>
      <c r="M1929">
        <f t="shared" si="213"/>
        <v>0</v>
      </c>
      <c r="N1929">
        <f t="shared" si="214"/>
        <v>0</v>
      </c>
    </row>
    <row r="1930" spans="8:14" x14ac:dyDescent="0.4">
      <c r="H1930">
        <f t="shared" si="215"/>
        <v>0</v>
      </c>
      <c r="I1930">
        <f t="shared" si="216"/>
        <v>0</v>
      </c>
      <c r="J1930">
        <f t="shared" si="210"/>
        <v>0</v>
      </c>
      <c r="K1930">
        <f t="shared" si="211"/>
        <v>0</v>
      </c>
      <c r="L1930">
        <f t="shared" si="212"/>
        <v>0</v>
      </c>
      <c r="M1930">
        <f t="shared" si="213"/>
        <v>0</v>
      </c>
      <c r="N1930">
        <f t="shared" si="214"/>
        <v>0</v>
      </c>
    </row>
    <row r="1931" spans="8:14" x14ac:dyDescent="0.4">
      <c r="H1931">
        <f t="shared" si="215"/>
        <v>0</v>
      </c>
      <c r="I1931">
        <f t="shared" si="216"/>
        <v>0</v>
      </c>
      <c r="J1931">
        <f t="shared" si="210"/>
        <v>0</v>
      </c>
      <c r="K1931">
        <f t="shared" si="211"/>
        <v>0</v>
      </c>
      <c r="L1931">
        <f t="shared" si="212"/>
        <v>0</v>
      </c>
      <c r="M1931">
        <f t="shared" si="213"/>
        <v>0</v>
      </c>
      <c r="N1931">
        <f t="shared" si="214"/>
        <v>0</v>
      </c>
    </row>
    <row r="1932" spans="8:14" x14ac:dyDescent="0.4">
      <c r="H1932">
        <f t="shared" si="215"/>
        <v>0</v>
      </c>
      <c r="I1932">
        <f t="shared" si="216"/>
        <v>0</v>
      </c>
      <c r="J1932">
        <f t="shared" si="210"/>
        <v>0</v>
      </c>
      <c r="K1932">
        <f t="shared" si="211"/>
        <v>0</v>
      </c>
      <c r="L1932">
        <f t="shared" si="212"/>
        <v>0</v>
      </c>
      <c r="M1932">
        <f t="shared" si="213"/>
        <v>0</v>
      </c>
      <c r="N1932">
        <f t="shared" si="214"/>
        <v>0</v>
      </c>
    </row>
    <row r="1933" spans="8:14" x14ac:dyDescent="0.4">
      <c r="H1933">
        <f t="shared" si="215"/>
        <v>0</v>
      </c>
      <c r="I1933">
        <f t="shared" si="216"/>
        <v>0</v>
      </c>
      <c r="J1933">
        <f t="shared" si="210"/>
        <v>0</v>
      </c>
      <c r="K1933">
        <f t="shared" si="211"/>
        <v>0</v>
      </c>
      <c r="L1933">
        <f t="shared" si="212"/>
        <v>0</v>
      </c>
      <c r="M1933">
        <f t="shared" si="213"/>
        <v>0</v>
      </c>
      <c r="N1933">
        <f t="shared" si="214"/>
        <v>0</v>
      </c>
    </row>
    <row r="1934" spans="8:14" x14ac:dyDescent="0.4">
      <c r="H1934">
        <f t="shared" si="215"/>
        <v>0</v>
      </c>
      <c r="I1934">
        <f t="shared" si="216"/>
        <v>0</v>
      </c>
      <c r="J1934">
        <f t="shared" si="210"/>
        <v>0</v>
      </c>
      <c r="K1934">
        <f t="shared" si="211"/>
        <v>0</v>
      </c>
      <c r="L1934">
        <f t="shared" si="212"/>
        <v>0</v>
      </c>
      <c r="M1934">
        <f t="shared" si="213"/>
        <v>0</v>
      </c>
      <c r="N1934">
        <f t="shared" si="214"/>
        <v>0</v>
      </c>
    </row>
    <row r="1935" spans="8:14" x14ac:dyDescent="0.4">
      <c r="H1935">
        <f t="shared" si="215"/>
        <v>0</v>
      </c>
      <c r="I1935">
        <f t="shared" si="216"/>
        <v>0</v>
      </c>
      <c r="J1935">
        <f t="shared" si="210"/>
        <v>0</v>
      </c>
      <c r="K1935">
        <f t="shared" si="211"/>
        <v>0</v>
      </c>
      <c r="L1935">
        <f t="shared" si="212"/>
        <v>0</v>
      </c>
      <c r="M1935">
        <f t="shared" si="213"/>
        <v>0</v>
      </c>
      <c r="N1935">
        <f t="shared" si="214"/>
        <v>0</v>
      </c>
    </row>
    <row r="1936" spans="8:14" x14ac:dyDescent="0.4">
      <c r="H1936">
        <f t="shared" si="215"/>
        <v>0</v>
      </c>
      <c r="I1936">
        <f t="shared" si="216"/>
        <v>0</v>
      </c>
      <c r="J1936">
        <f t="shared" si="210"/>
        <v>0</v>
      </c>
      <c r="K1936">
        <f t="shared" si="211"/>
        <v>0</v>
      </c>
      <c r="L1936">
        <f t="shared" si="212"/>
        <v>0</v>
      </c>
      <c r="M1936">
        <f t="shared" si="213"/>
        <v>0</v>
      </c>
      <c r="N1936">
        <f t="shared" si="214"/>
        <v>0</v>
      </c>
    </row>
    <row r="1937" spans="8:14" x14ac:dyDescent="0.4">
      <c r="H1937">
        <f t="shared" si="215"/>
        <v>0</v>
      </c>
      <c r="I1937">
        <f t="shared" si="216"/>
        <v>0</v>
      </c>
      <c r="J1937">
        <f t="shared" si="210"/>
        <v>0</v>
      </c>
      <c r="K1937">
        <f t="shared" si="211"/>
        <v>0</v>
      </c>
      <c r="L1937">
        <f t="shared" si="212"/>
        <v>0</v>
      </c>
      <c r="M1937">
        <f t="shared" si="213"/>
        <v>0</v>
      </c>
      <c r="N1937">
        <f t="shared" si="214"/>
        <v>0</v>
      </c>
    </row>
    <row r="1938" spans="8:14" x14ac:dyDescent="0.4">
      <c r="H1938">
        <f t="shared" si="215"/>
        <v>0</v>
      </c>
      <c r="I1938">
        <f t="shared" si="216"/>
        <v>0</v>
      </c>
      <c r="J1938">
        <f t="shared" si="210"/>
        <v>0</v>
      </c>
      <c r="K1938">
        <f t="shared" si="211"/>
        <v>0</v>
      </c>
      <c r="L1938">
        <f t="shared" si="212"/>
        <v>0</v>
      </c>
      <c r="M1938">
        <f t="shared" si="213"/>
        <v>0</v>
      </c>
      <c r="N1938">
        <f t="shared" si="214"/>
        <v>0</v>
      </c>
    </row>
    <row r="1939" spans="8:14" x14ac:dyDescent="0.4">
      <c r="H1939">
        <f t="shared" si="215"/>
        <v>0</v>
      </c>
      <c r="I1939">
        <f t="shared" si="216"/>
        <v>0</v>
      </c>
      <c r="J1939">
        <f t="shared" si="210"/>
        <v>0</v>
      </c>
      <c r="K1939">
        <f t="shared" si="211"/>
        <v>0</v>
      </c>
      <c r="L1939">
        <f t="shared" si="212"/>
        <v>0</v>
      </c>
      <c r="M1939">
        <f t="shared" si="213"/>
        <v>0</v>
      </c>
      <c r="N1939">
        <f t="shared" si="214"/>
        <v>0</v>
      </c>
    </row>
    <row r="1940" spans="8:14" x14ac:dyDescent="0.4">
      <c r="H1940">
        <f t="shared" si="215"/>
        <v>0</v>
      </c>
      <c r="I1940">
        <f t="shared" si="216"/>
        <v>0</v>
      </c>
      <c r="J1940">
        <f t="shared" si="210"/>
        <v>0</v>
      </c>
      <c r="K1940">
        <f t="shared" si="211"/>
        <v>0</v>
      </c>
      <c r="L1940">
        <f t="shared" si="212"/>
        <v>0</v>
      </c>
      <c r="M1940">
        <f t="shared" si="213"/>
        <v>0</v>
      </c>
      <c r="N1940">
        <f t="shared" si="214"/>
        <v>0</v>
      </c>
    </row>
    <row r="1941" spans="8:14" x14ac:dyDescent="0.4">
      <c r="H1941">
        <f t="shared" si="215"/>
        <v>0</v>
      </c>
      <c r="I1941">
        <f t="shared" si="216"/>
        <v>0</v>
      </c>
      <c r="J1941">
        <f t="shared" si="210"/>
        <v>0</v>
      </c>
      <c r="K1941">
        <f t="shared" si="211"/>
        <v>0</v>
      </c>
      <c r="L1941">
        <f t="shared" si="212"/>
        <v>0</v>
      </c>
      <c r="M1941">
        <f t="shared" si="213"/>
        <v>0</v>
      </c>
      <c r="N1941">
        <f t="shared" si="214"/>
        <v>0</v>
      </c>
    </row>
    <row r="1942" spans="8:14" x14ac:dyDescent="0.4">
      <c r="H1942">
        <f t="shared" si="215"/>
        <v>0</v>
      </c>
      <c r="I1942">
        <f t="shared" si="216"/>
        <v>0</v>
      </c>
      <c r="J1942">
        <f t="shared" si="210"/>
        <v>0</v>
      </c>
      <c r="K1942">
        <f t="shared" si="211"/>
        <v>0</v>
      </c>
      <c r="L1942">
        <f t="shared" si="212"/>
        <v>0</v>
      </c>
      <c r="M1942">
        <f t="shared" si="213"/>
        <v>0</v>
      </c>
      <c r="N1942">
        <f t="shared" si="214"/>
        <v>0</v>
      </c>
    </row>
    <row r="1943" spans="8:14" x14ac:dyDescent="0.4">
      <c r="H1943">
        <f t="shared" si="215"/>
        <v>0</v>
      </c>
      <c r="I1943">
        <f t="shared" si="216"/>
        <v>0</v>
      </c>
      <c r="J1943">
        <f t="shared" si="210"/>
        <v>0</v>
      </c>
      <c r="K1943">
        <f t="shared" si="211"/>
        <v>0</v>
      </c>
      <c r="L1943">
        <f t="shared" si="212"/>
        <v>0</v>
      </c>
      <c r="M1943">
        <f t="shared" si="213"/>
        <v>0</v>
      </c>
      <c r="N1943">
        <f t="shared" si="214"/>
        <v>0</v>
      </c>
    </row>
    <row r="1944" spans="8:14" x14ac:dyDescent="0.4">
      <c r="H1944">
        <f t="shared" si="215"/>
        <v>0</v>
      </c>
      <c r="I1944">
        <f t="shared" si="216"/>
        <v>0</v>
      </c>
      <c r="J1944">
        <f t="shared" si="210"/>
        <v>0</v>
      </c>
      <c r="K1944">
        <f t="shared" si="211"/>
        <v>0</v>
      </c>
      <c r="L1944">
        <f t="shared" si="212"/>
        <v>0</v>
      </c>
      <c r="M1944">
        <f t="shared" si="213"/>
        <v>0</v>
      </c>
      <c r="N1944">
        <f t="shared" si="214"/>
        <v>0</v>
      </c>
    </row>
    <row r="1945" spans="8:14" x14ac:dyDescent="0.4">
      <c r="H1945">
        <f t="shared" si="215"/>
        <v>0</v>
      </c>
      <c r="I1945">
        <f t="shared" si="216"/>
        <v>0</v>
      </c>
      <c r="J1945">
        <f t="shared" si="210"/>
        <v>0</v>
      </c>
      <c r="K1945">
        <f t="shared" si="211"/>
        <v>0</v>
      </c>
      <c r="L1945">
        <f t="shared" si="212"/>
        <v>0</v>
      </c>
      <c r="M1945">
        <f t="shared" si="213"/>
        <v>0</v>
      </c>
      <c r="N1945">
        <f t="shared" si="214"/>
        <v>0</v>
      </c>
    </row>
    <row r="1946" spans="8:14" x14ac:dyDescent="0.4">
      <c r="H1946">
        <f t="shared" si="215"/>
        <v>0</v>
      </c>
      <c r="I1946">
        <f t="shared" si="216"/>
        <v>0</v>
      </c>
      <c r="J1946">
        <f t="shared" si="210"/>
        <v>0</v>
      </c>
      <c r="K1946">
        <f t="shared" si="211"/>
        <v>0</v>
      </c>
      <c r="L1946">
        <f t="shared" si="212"/>
        <v>0</v>
      </c>
      <c r="M1946">
        <f t="shared" si="213"/>
        <v>0</v>
      </c>
      <c r="N1946">
        <f t="shared" si="214"/>
        <v>0</v>
      </c>
    </row>
    <row r="1947" spans="8:14" x14ac:dyDescent="0.4">
      <c r="H1947">
        <f t="shared" si="215"/>
        <v>0</v>
      </c>
      <c r="I1947">
        <f t="shared" si="216"/>
        <v>0</v>
      </c>
      <c r="J1947">
        <f t="shared" si="210"/>
        <v>0</v>
      </c>
      <c r="K1947">
        <f t="shared" si="211"/>
        <v>0</v>
      </c>
      <c r="L1947">
        <f t="shared" si="212"/>
        <v>0</v>
      </c>
      <c r="M1947">
        <f t="shared" si="213"/>
        <v>0</v>
      </c>
      <c r="N1947">
        <f t="shared" si="214"/>
        <v>0</v>
      </c>
    </row>
    <row r="1948" spans="8:14" x14ac:dyDescent="0.4">
      <c r="H1948">
        <f t="shared" si="215"/>
        <v>0</v>
      </c>
      <c r="I1948">
        <f t="shared" si="216"/>
        <v>0</v>
      </c>
      <c r="J1948">
        <f t="shared" si="210"/>
        <v>0</v>
      </c>
      <c r="K1948">
        <f t="shared" si="211"/>
        <v>0</v>
      </c>
      <c r="L1948">
        <f t="shared" si="212"/>
        <v>0</v>
      </c>
      <c r="M1948">
        <f t="shared" si="213"/>
        <v>0</v>
      </c>
      <c r="N1948">
        <f t="shared" si="214"/>
        <v>0</v>
      </c>
    </row>
    <row r="1949" spans="8:14" x14ac:dyDescent="0.4">
      <c r="H1949">
        <f t="shared" si="215"/>
        <v>0</v>
      </c>
      <c r="I1949">
        <f t="shared" si="216"/>
        <v>0</v>
      </c>
      <c r="J1949">
        <f t="shared" si="210"/>
        <v>0</v>
      </c>
      <c r="K1949">
        <f t="shared" si="211"/>
        <v>0</v>
      </c>
      <c r="L1949">
        <f t="shared" si="212"/>
        <v>0</v>
      </c>
      <c r="M1949">
        <f t="shared" si="213"/>
        <v>0</v>
      </c>
      <c r="N1949">
        <f t="shared" si="214"/>
        <v>0</v>
      </c>
    </row>
    <row r="1950" spans="8:14" x14ac:dyDescent="0.4">
      <c r="H1950">
        <f t="shared" si="215"/>
        <v>0</v>
      </c>
      <c r="I1950">
        <f t="shared" si="216"/>
        <v>0</v>
      </c>
      <c r="J1950">
        <f t="shared" si="210"/>
        <v>0</v>
      </c>
      <c r="K1950">
        <f t="shared" si="211"/>
        <v>0</v>
      </c>
      <c r="L1950">
        <f t="shared" si="212"/>
        <v>0</v>
      </c>
      <c r="M1950">
        <f t="shared" si="213"/>
        <v>0</v>
      </c>
      <c r="N1950">
        <f t="shared" si="214"/>
        <v>0</v>
      </c>
    </row>
    <row r="1951" spans="8:14" x14ac:dyDescent="0.4">
      <c r="H1951">
        <f t="shared" si="215"/>
        <v>0</v>
      </c>
      <c r="I1951">
        <f t="shared" si="216"/>
        <v>0</v>
      </c>
      <c r="J1951">
        <f t="shared" si="210"/>
        <v>0</v>
      </c>
      <c r="K1951">
        <f t="shared" si="211"/>
        <v>0</v>
      </c>
      <c r="L1951">
        <f t="shared" si="212"/>
        <v>0</v>
      </c>
      <c r="M1951">
        <f t="shared" si="213"/>
        <v>0</v>
      </c>
      <c r="N1951">
        <f t="shared" si="214"/>
        <v>0</v>
      </c>
    </row>
    <row r="1952" spans="8:14" x14ac:dyDescent="0.4">
      <c r="H1952">
        <f t="shared" si="215"/>
        <v>0</v>
      </c>
      <c r="I1952">
        <f t="shared" si="216"/>
        <v>0</v>
      </c>
      <c r="J1952">
        <f t="shared" si="210"/>
        <v>0</v>
      </c>
      <c r="K1952">
        <f t="shared" si="211"/>
        <v>0</v>
      </c>
      <c r="L1952">
        <f t="shared" si="212"/>
        <v>0</v>
      </c>
      <c r="M1952">
        <f t="shared" si="213"/>
        <v>0</v>
      </c>
      <c r="N1952">
        <f t="shared" si="214"/>
        <v>0</v>
      </c>
    </row>
    <row r="1953" spans="8:14" x14ac:dyDescent="0.4">
      <c r="H1953">
        <f t="shared" si="215"/>
        <v>0</v>
      </c>
      <c r="I1953">
        <f t="shared" si="216"/>
        <v>0</v>
      </c>
      <c r="J1953">
        <f t="shared" si="210"/>
        <v>0</v>
      </c>
      <c r="K1953">
        <f t="shared" si="211"/>
        <v>0</v>
      </c>
      <c r="L1953">
        <f t="shared" si="212"/>
        <v>0</v>
      </c>
      <c r="M1953">
        <f t="shared" si="213"/>
        <v>0</v>
      </c>
      <c r="N1953">
        <f t="shared" si="214"/>
        <v>0</v>
      </c>
    </row>
    <row r="1954" spans="8:14" x14ac:dyDescent="0.4">
      <c r="H1954">
        <f t="shared" si="215"/>
        <v>0</v>
      </c>
      <c r="I1954">
        <f t="shared" si="216"/>
        <v>0</v>
      </c>
      <c r="J1954">
        <f t="shared" si="210"/>
        <v>0</v>
      </c>
      <c r="K1954">
        <f t="shared" si="211"/>
        <v>0</v>
      </c>
      <c r="L1954">
        <f t="shared" si="212"/>
        <v>0</v>
      </c>
      <c r="M1954">
        <f t="shared" si="213"/>
        <v>0</v>
      </c>
      <c r="N1954">
        <f t="shared" si="214"/>
        <v>0</v>
      </c>
    </row>
    <row r="1955" spans="8:14" x14ac:dyDescent="0.4">
      <c r="H1955">
        <f t="shared" si="215"/>
        <v>0</v>
      </c>
      <c r="I1955">
        <f t="shared" si="216"/>
        <v>0</v>
      </c>
      <c r="J1955">
        <f t="shared" si="210"/>
        <v>0</v>
      </c>
      <c r="K1955">
        <f t="shared" si="211"/>
        <v>0</v>
      </c>
      <c r="L1955">
        <f t="shared" si="212"/>
        <v>0</v>
      </c>
      <c r="M1955">
        <f t="shared" si="213"/>
        <v>0</v>
      </c>
      <c r="N1955">
        <f t="shared" si="214"/>
        <v>0</v>
      </c>
    </row>
    <row r="1956" spans="8:14" x14ac:dyDescent="0.4">
      <c r="H1956">
        <f t="shared" si="215"/>
        <v>0</v>
      </c>
      <c r="I1956">
        <f t="shared" si="216"/>
        <v>0</v>
      </c>
      <c r="J1956">
        <f t="shared" si="210"/>
        <v>0</v>
      </c>
      <c r="K1956">
        <f t="shared" si="211"/>
        <v>0</v>
      </c>
      <c r="L1956">
        <f t="shared" si="212"/>
        <v>0</v>
      </c>
      <c r="M1956">
        <f t="shared" si="213"/>
        <v>0</v>
      </c>
      <c r="N1956">
        <f t="shared" si="214"/>
        <v>0</v>
      </c>
    </row>
    <row r="1957" spans="8:14" x14ac:dyDescent="0.4">
      <c r="H1957">
        <f t="shared" si="215"/>
        <v>0</v>
      </c>
      <c r="I1957">
        <f t="shared" si="216"/>
        <v>0</v>
      </c>
      <c r="J1957">
        <f t="shared" si="210"/>
        <v>0</v>
      </c>
      <c r="K1957">
        <f t="shared" si="211"/>
        <v>0</v>
      </c>
      <c r="L1957">
        <f t="shared" si="212"/>
        <v>0</v>
      </c>
      <c r="M1957">
        <f t="shared" si="213"/>
        <v>0</v>
      </c>
      <c r="N1957">
        <f t="shared" si="214"/>
        <v>0</v>
      </c>
    </row>
    <row r="1958" spans="8:14" x14ac:dyDescent="0.4">
      <c r="H1958">
        <f t="shared" si="215"/>
        <v>0</v>
      </c>
      <c r="I1958">
        <f t="shared" si="216"/>
        <v>0</v>
      </c>
      <c r="J1958">
        <f t="shared" si="210"/>
        <v>0</v>
      </c>
      <c r="K1958">
        <f t="shared" si="211"/>
        <v>0</v>
      </c>
      <c r="L1958">
        <f t="shared" si="212"/>
        <v>0</v>
      </c>
      <c r="M1958">
        <f t="shared" si="213"/>
        <v>0</v>
      </c>
      <c r="N1958">
        <f t="shared" si="214"/>
        <v>0</v>
      </c>
    </row>
    <row r="1959" spans="8:14" x14ac:dyDescent="0.4">
      <c r="H1959">
        <f t="shared" si="215"/>
        <v>0</v>
      </c>
      <c r="I1959">
        <f t="shared" si="216"/>
        <v>0</v>
      </c>
      <c r="J1959">
        <f t="shared" si="210"/>
        <v>0</v>
      </c>
      <c r="K1959">
        <f t="shared" si="211"/>
        <v>0</v>
      </c>
      <c r="L1959">
        <f t="shared" si="212"/>
        <v>0</v>
      </c>
      <c r="M1959">
        <f t="shared" si="213"/>
        <v>0</v>
      </c>
      <c r="N1959">
        <f t="shared" si="214"/>
        <v>0</v>
      </c>
    </row>
    <row r="1960" spans="8:14" x14ac:dyDescent="0.4">
      <c r="H1960">
        <f t="shared" si="215"/>
        <v>0</v>
      </c>
      <c r="I1960">
        <f t="shared" si="216"/>
        <v>0</v>
      </c>
      <c r="J1960">
        <f t="shared" si="210"/>
        <v>0</v>
      </c>
      <c r="K1960">
        <f t="shared" si="211"/>
        <v>0</v>
      </c>
      <c r="L1960">
        <f t="shared" si="212"/>
        <v>0</v>
      </c>
      <c r="M1960">
        <f t="shared" si="213"/>
        <v>0</v>
      </c>
      <c r="N1960">
        <f t="shared" si="214"/>
        <v>0</v>
      </c>
    </row>
    <row r="1961" spans="8:14" x14ac:dyDescent="0.4">
      <c r="H1961">
        <f t="shared" si="215"/>
        <v>0</v>
      </c>
      <c r="I1961">
        <f t="shared" si="216"/>
        <v>0</v>
      </c>
      <c r="J1961">
        <f t="shared" si="210"/>
        <v>0</v>
      </c>
      <c r="K1961">
        <f t="shared" si="211"/>
        <v>0</v>
      </c>
      <c r="L1961">
        <f t="shared" si="212"/>
        <v>0</v>
      </c>
      <c r="M1961">
        <f t="shared" si="213"/>
        <v>0</v>
      </c>
      <c r="N1961">
        <f t="shared" si="214"/>
        <v>0</v>
      </c>
    </row>
    <row r="1962" spans="8:14" x14ac:dyDescent="0.4">
      <c r="H1962">
        <f t="shared" si="215"/>
        <v>0</v>
      </c>
      <c r="I1962">
        <f t="shared" si="216"/>
        <v>0</v>
      </c>
      <c r="J1962">
        <f t="shared" si="210"/>
        <v>0</v>
      </c>
      <c r="K1962">
        <f t="shared" si="211"/>
        <v>0</v>
      </c>
      <c r="L1962">
        <f t="shared" si="212"/>
        <v>0</v>
      </c>
      <c r="M1962">
        <f t="shared" si="213"/>
        <v>0</v>
      </c>
      <c r="N1962">
        <f t="shared" si="214"/>
        <v>0</v>
      </c>
    </row>
    <row r="1963" spans="8:14" x14ac:dyDescent="0.4">
      <c r="H1963">
        <f t="shared" si="215"/>
        <v>0</v>
      </c>
      <c r="I1963">
        <f t="shared" si="216"/>
        <v>0</v>
      </c>
      <c r="J1963">
        <f t="shared" si="210"/>
        <v>0</v>
      </c>
      <c r="K1963">
        <f t="shared" si="211"/>
        <v>0</v>
      </c>
      <c r="L1963">
        <f t="shared" si="212"/>
        <v>0</v>
      </c>
      <c r="M1963">
        <f t="shared" si="213"/>
        <v>0</v>
      </c>
      <c r="N1963">
        <f t="shared" si="214"/>
        <v>0</v>
      </c>
    </row>
    <row r="1964" spans="8:14" x14ac:dyDescent="0.4">
      <c r="H1964">
        <f t="shared" si="215"/>
        <v>0</v>
      </c>
      <c r="I1964">
        <f t="shared" si="216"/>
        <v>0</v>
      </c>
      <c r="J1964">
        <f t="shared" si="210"/>
        <v>0</v>
      </c>
      <c r="K1964">
        <f t="shared" si="211"/>
        <v>0</v>
      </c>
      <c r="L1964">
        <f t="shared" si="212"/>
        <v>0</v>
      </c>
      <c r="M1964">
        <f t="shared" si="213"/>
        <v>0</v>
      </c>
      <c r="N1964">
        <f t="shared" si="214"/>
        <v>0</v>
      </c>
    </row>
    <row r="1965" spans="8:14" x14ac:dyDescent="0.4">
      <c r="H1965">
        <f t="shared" si="215"/>
        <v>0</v>
      </c>
      <c r="I1965">
        <f t="shared" si="216"/>
        <v>0</v>
      </c>
      <c r="J1965">
        <f t="shared" si="210"/>
        <v>0</v>
      </c>
      <c r="K1965">
        <f t="shared" si="211"/>
        <v>0</v>
      </c>
      <c r="L1965">
        <f t="shared" si="212"/>
        <v>0</v>
      </c>
      <c r="M1965">
        <f t="shared" si="213"/>
        <v>0</v>
      </c>
      <c r="N1965">
        <f t="shared" si="214"/>
        <v>0</v>
      </c>
    </row>
    <row r="1966" spans="8:14" x14ac:dyDescent="0.4">
      <c r="H1966">
        <f t="shared" si="215"/>
        <v>0</v>
      </c>
      <c r="I1966">
        <f t="shared" si="216"/>
        <v>0</v>
      </c>
      <c r="J1966">
        <f t="shared" si="210"/>
        <v>0</v>
      </c>
      <c r="K1966">
        <f t="shared" si="211"/>
        <v>0</v>
      </c>
      <c r="L1966">
        <f t="shared" si="212"/>
        <v>0</v>
      </c>
      <c r="M1966">
        <f t="shared" si="213"/>
        <v>0</v>
      </c>
      <c r="N1966">
        <f t="shared" si="214"/>
        <v>0</v>
      </c>
    </row>
    <row r="1967" spans="8:14" x14ac:dyDescent="0.4">
      <c r="H1967">
        <f t="shared" si="215"/>
        <v>0</v>
      </c>
      <c r="I1967">
        <f t="shared" si="216"/>
        <v>0</v>
      </c>
      <c r="J1967">
        <f t="shared" si="210"/>
        <v>0</v>
      </c>
      <c r="K1967">
        <f t="shared" si="211"/>
        <v>0</v>
      </c>
      <c r="L1967">
        <f t="shared" si="212"/>
        <v>0</v>
      </c>
      <c r="M1967">
        <f t="shared" si="213"/>
        <v>0</v>
      </c>
      <c r="N1967">
        <f t="shared" si="214"/>
        <v>0</v>
      </c>
    </row>
    <row r="1968" spans="8:14" x14ac:dyDescent="0.4">
      <c r="H1968">
        <f t="shared" si="215"/>
        <v>0</v>
      </c>
      <c r="I1968">
        <f t="shared" si="216"/>
        <v>0</v>
      </c>
      <c r="J1968">
        <f t="shared" si="210"/>
        <v>0</v>
      </c>
      <c r="K1968">
        <f t="shared" si="211"/>
        <v>0</v>
      </c>
      <c r="L1968">
        <f t="shared" si="212"/>
        <v>0</v>
      </c>
      <c r="M1968">
        <f t="shared" si="213"/>
        <v>0</v>
      </c>
      <c r="N1968">
        <f t="shared" si="214"/>
        <v>0</v>
      </c>
    </row>
    <row r="1969" spans="8:14" x14ac:dyDescent="0.4">
      <c r="H1969">
        <f t="shared" si="215"/>
        <v>0</v>
      </c>
      <c r="I1969">
        <f t="shared" si="216"/>
        <v>0</v>
      </c>
      <c r="J1969">
        <f t="shared" si="210"/>
        <v>0</v>
      </c>
      <c r="K1969">
        <f t="shared" si="211"/>
        <v>0</v>
      </c>
      <c r="L1969">
        <f t="shared" si="212"/>
        <v>0</v>
      </c>
      <c r="M1969">
        <f t="shared" si="213"/>
        <v>0</v>
      </c>
      <c r="N1969">
        <f t="shared" si="214"/>
        <v>0</v>
      </c>
    </row>
    <row r="1970" spans="8:14" x14ac:dyDescent="0.4">
      <c r="H1970">
        <f t="shared" si="215"/>
        <v>0</v>
      </c>
      <c r="I1970">
        <f t="shared" si="216"/>
        <v>0</v>
      </c>
      <c r="J1970">
        <f t="shared" si="210"/>
        <v>0</v>
      </c>
      <c r="K1970">
        <f t="shared" si="211"/>
        <v>0</v>
      </c>
      <c r="L1970">
        <f t="shared" si="212"/>
        <v>0</v>
      </c>
      <c r="M1970">
        <f t="shared" si="213"/>
        <v>0</v>
      </c>
      <c r="N1970">
        <f t="shared" si="214"/>
        <v>0</v>
      </c>
    </row>
    <row r="1971" spans="8:14" x14ac:dyDescent="0.4">
      <c r="H1971">
        <f t="shared" si="215"/>
        <v>0</v>
      </c>
      <c r="I1971">
        <f t="shared" si="216"/>
        <v>0</v>
      </c>
      <c r="J1971">
        <f t="shared" si="210"/>
        <v>0</v>
      </c>
      <c r="K1971">
        <f t="shared" si="211"/>
        <v>0</v>
      </c>
      <c r="L1971">
        <f t="shared" si="212"/>
        <v>0</v>
      </c>
      <c r="M1971">
        <f t="shared" si="213"/>
        <v>0</v>
      </c>
      <c r="N1971">
        <f t="shared" si="214"/>
        <v>0</v>
      </c>
    </row>
    <row r="1972" spans="8:14" x14ac:dyDescent="0.4">
      <c r="H1972">
        <f t="shared" si="215"/>
        <v>0</v>
      </c>
      <c r="I1972">
        <f t="shared" si="216"/>
        <v>0</v>
      </c>
      <c r="J1972">
        <f t="shared" si="210"/>
        <v>0</v>
      </c>
      <c r="K1972">
        <f t="shared" si="211"/>
        <v>0</v>
      </c>
      <c r="L1972">
        <f t="shared" si="212"/>
        <v>0</v>
      </c>
      <c r="M1972">
        <f t="shared" si="213"/>
        <v>0</v>
      </c>
      <c r="N1972">
        <f t="shared" si="214"/>
        <v>0</v>
      </c>
    </row>
    <row r="1973" spans="8:14" x14ac:dyDescent="0.4">
      <c r="H1973">
        <f t="shared" si="215"/>
        <v>0</v>
      </c>
      <c r="I1973">
        <f t="shared" si="216"/>
        <v>0</v>
      </c>
      <c r="J1973">
        <f t="shared" si="210"/>
        <v>0</v>
      </c>
      <c r="K1973">
        <f t="shared" si="211"/>
        <v>0</v>
      </c>
      <c r="L1973">
        <f t="shared" si="212"/>
        <v>0</v>
      </c>
      <c r="M1973">
        <f t="shared" si="213"/>
        <v>0</v>
      </c>
      <c r="N1973">
        <f t="shared" si="214"/>
        <v>0</v>
      </c>
    </row>
    <row r="1974" spans="8:14" x14ac:dyDescent="0.4">
      <c r="H1974">
        <f t="shared" si="215"/>
        <v>0</v>
      </c>
      <c r="I1974">
        <f t="shared" si="216"/>
        <v>0</v>
      </c>
      <c r="J1974">
        <f t="shared" si="210"/>
        <v>0</v>
      </c>
      <c r="K1974">
        <f t="shared" si="211"/>
        <v>0</v>
      </c>
      <c r="L1974">
        <f t="shared" si="212"/>
        <v>0</v>
      </c>
      <c r="M1974">
        <f t="shared" si="213"/>
        <v>0</v>
      </c>
      <c r="N1974">
        <f t="shared" si="214"/>
        <v>0</v>
      </c>
    </row>
    <row r="1975" spans="8:14" x14ac:dyDescent="0.4">
      <c r="H1975">
        <f t="shared" si="215"/>
        <v>0</v>
      </c>
      <c r="I1975">
        <f t="shared" si="216"/>
        <v>0</v>
      </c>
      <c r="J1975">
        <f t="shared" si="210"/>
        <v>0</v>
      </c>
      <c r="K1975">
        <f t="shared" si="211"/>
        <v>0</v>
      </c>
      <c r="L1975">
        <f t="shared" si="212"/>
        <v>0</v>
      </c>
      <c r="M1975">
        <f t="shared" si="213"/>
        <v>0</v>
      </c>
      <c r="N1975">
        <f t="shared" si="214"/>
        <v>0</v>
      </c>
    </row>
    <row r="1976" spans="8:14" x14ac:dyDescent="0.4">
      <c r="H1976">
        <f t="shared" si="215"/>
        <v>0</v>
      </c>
      <c r="I1976">
        <f t="shared" si="216"/>
        <v>0</v>
      </c>
      <c r="J1976">
        <f t="shared" si="210"/>
        <v>0</v>
      </c>
      <c r="K1976">
        <f t="shared" si="211"/>
        <v>0</v>
      </c>
      <c r="L1976">
        <f t="shared" si="212"/>
        <v>0</v>
      </c>
      <c r="M1976">
        <f t="shared" si="213"/>
        <v>0</v>
      </c>
      <c r="N1976">
        <f t="shared" si="214"/>
        <v>0</v>
      </c>
    </row>
    <row r="1977" spans="8:14" x14ac:dyDescent="0.4">
      <c r="H1977">
        <f t="shared" si="215"/>
        <v>0</v>
      </c>
      <c r="I1977">
        <f t="shared" si="216"/>
        <v>0</v>
      </c>
      <c r="J1977">
        <f t="shared" si="210"/>
        <v>0</v>
      </c>
      <c r="K1977">
        <f t="shared" si="211"/>
        <v>0</v>
      </c>
      <c r="L1977">
        <f t="shared" si="212"/>
        <v>0</v>
      </c>
      <c r="M1977">
        <f t="shared" si="213"/>
        <v>0</v>
      </c>
      <c r="N1977">
        <f t="shared" si="214"/>
        <v>0</v>
      </c>
    </row>
    <row r="1978" spans="8:14" x14ac:dyDescent="0.4">
      <c r="H1978">
        <f t="shared" si="215"/>
        <v>0</v>
      </c>
      <c r="I1978">
        <f t="shared" si="216"/>
        <v>0</v>
      </c>
      <c r="J1978">
        <f t="shared" si="210"/>
        <v>0</v>
      </c>
      <c r="K1978">
        <f t="shared" si="211"/>
        <v>0</v>
      </c>
      <c r="L1978">
        <f t="shared" si="212"/>
        <v>0</v>
      </c>
      <c r="M1978">
        <f t="shared" si="213"/>
        <v>0</v>
      </c>
      <c r="N1978">
        <f t="shared" si="214"/>
        <v>0</v>
      </c>
    </row>
    <row r="1979" spans="8:14" x14ac:dyDescent="0.4">
      <c r="H1979">
        <f t="shared" si="215"/>
        <v>0</v>
      </c>
      <c r="I1979">
        <f t="shared" si="216"/>
        <v>0</v>
      </c>
      <c r="J1979">
        <f t="shared" si="210"/>
        <v>0</v>
      </c>
      <c r="K1979">
        <f t="shared" si="211"/>
        <v>0</v>
      </c>
      <c r="L1979">
        <f t="shared" si="212"/>
        <v>0</v>
      </c>
      <c r="M1979">
        <f t="shared" si="213"/>
        <v>0</v>
      </c>
      <c r="N1979">
        <f t="shared" si="214"/>
        <v>0</v>
      </c>
    </row>
    <row r="1980" spans="8:14" x14ac:dyDescent="0.4">
      <c r="H1980">
        <f t="shared" si="215"/>
        <v>0</v>
      </c>
      <c r="I1980">
        <f t="shared" si="216"/>
        <v>0</v>
      </c>
      <c r="J1980">
        <f t="shared" si="210"/>
        <v>0</v>
      </c>
      <c r="K1980">
        <f t="shared" si="211"/>
        <v>0</v>
      </c>
      <c r="L1980">
        <f t="shared" si="212"/>
        <v>0</v>
      </c>
      <c r="M1980">
        <f t="shared" si="213"/>
        <v>0</v>
      </c>
      <c r="N1980">
        <f t="shared" si="214"/>
        <v>0</v>
      </c>
    </row>
    <row r="1981" spans="8:14" x14ac:dyDescent="0.4">
      <c r="H1981">
        <f t="shared" si="215"/>
        <v>0</v>
      </c>
      <c r="I1981">
        <f t="shared" si="216"/>
        <v>0</v>
      </c>
      <c r="J1981">
        <f t="shared" si="210"/>
        <v>0</v>
      </c>
      <c r="K1981">
        <f t="shared" si="211"/>
        <v>0</v>
      </c>
      <c r="L1981">
        <f t="shared" si="212"/>
        <v>0</v>
      </c>
      <c r="M1981">
        <f t="shared" si="213"/>
        <v>0</v>
      </c>
      <c r="N1981">
        <f t="shared" si="214"/>
        <v>0</v>
      </c>
    </row>
    <row r="1982" spans="8:14" x14ac:dyDescent="0.4">
      <c r="H1982">
        <f t="shared" si="215"/>
        <v>0</v>
      </c>
      <c r="I1982">
        <f t="shared" si="216"/>
        <v>0</v>
      </c>
      <c r="J1982">
        <f t="shared" si="210"/>
        <v>0</v>
      </c>
      <c r="K1982">
        <f t="shared" si="211"/>
        <v>0</v>
      </c>
      <c r="L1982">
        <f t="shared" si="212"/>
        <v>0</v>
      </c>
      <c r="M1982">
        <f t="shared" si="213"/>
        <v>0</v>
      </c>
      <c r="N1982">
        <f t="shared" si="214"/>
        <v>0</v>
      </c>
    </row>
    <row r="1983" spans="8:14" x14ac:dyDescent="0.4">
      <c r="H1983">
        <f t="shared" si="215"/>
        <v>0</v>
      </c>
      <c r="I1983">
        <f t="shared" si="216"/>
        <v>0</v>
      </c>
      <c r="J1983">
        <f t="shared" si="210"/>
        <v>0</v>
      </c>
      <c r="K1983">
        <f t="shared" si="211"/>
        <v>0</v>
      </c>
      <c r="L1983">
        <f t="shared" si="212"/>
        <v>0</v>
      </c>
      <c r="M1983">
        <f t="shared" si="213"/>
        <v>0</v>
      </c>
      <c r="N1983">
        <f t="shared" si="214"/>
        <v>0</v>
      </c>
    </row>
    <row r="1984" spans="8:14" x14ac:dyDescent="0.4">
      <c r="H1984">
        <f t="shared" si="215"/>
        <v>0</v>
      </c>
      <c r="I1984">
        <f t="shared" si="216"/>
        <v>0</v>
      </c>
      <c r="J1984">
        <f t="shared" si="210"/>
        <v>0</v>
      </c>
      <c r="K1984">
        <f t="shared" si="211"/>
        <v>0</v>
      </c>
      <c r="L1984">
        <f t="shared" si="212"/>
        <v>0</v>
      </c>
      <c r="M1984">
        <f t="shared" si="213"/>
        <v>0</v>
      </c>
      <c r="N1984">
        <f t="shared" si="214"/>
        <v>0</v>
      </c>
    </row>
    <row r="1985" spans="8:14" x14ac:dyDescent="0.4">
      <c r="H1985">
        <f t="shared" si="215"/>
        <v>0</v>
      </c>
      <c r="I1985">
        <f t="shared" si="216"/>
        <v>0</v>
      </c>
      <c r="J1985">
        <f t="shared" si="210"/>
        <v>0</v>
      </c>
      <c r="K1985">
        <f t="shared" si="211"/>
        <v>0</v>
      </c>
      <c r="L1985">
        <f t="shared" si="212"/>
        <v>0</v>
      </c>
      <c r="M1985">
        <f t="shared" si="213"/>
        <v>0</v>
      </c>
      <c r="N1985">
        <f t="shared" si="214"/>
        <v>0</v>
      </c>
    </row>
    <row r="1986" spans="8:14" x14ac:dyDescent="0.4">
      <c r="H1986">
        <f t="shared" si="215"/>
        <v>0</v>
      </c>
      <c r="I1986">
        <f t="shared" si="216"/>
        <v>0</v>
      </c>
      <c r="J1986">
        <f t="shared" si="210"/>
        <v>0</v>
      </c>
      <c r="K1986">
        <f t="shared" si="211"/>
        <v>0</v>
      </c>
      <c r="L1986">
        <f t="shared" si="212"/>
        <v>0</v>
      </c>
      <c r="M1986">
        <f t="shared" si="213"/>
        <v>0</v>
      </c>
      <c r="N1986">
        <f t="shared" si="214"/>
        <v>0</v>
      </c>
    </row>
    <row r="1987" spans="8:14" x14ac:dyDescent="0.4">
      <c r="H1987">
        <f t="shared" si="215"/>
        <v>0</v>
      </c>
      <c r="I1987">
        <f t="shared" si="216"/>
        <v>0</v>
      </c>
      <c r="J1987">
        <f t="shared" si="210"/>
        <v>0</v>
      </c>
      <c r="K1987">
        <f t="shared" si="211"/>
        <v>0</v>
      </c>
      <c r="L1987">
        <f t="shared" si="212"/>
        <v>0</v>
      </c>
      <c r="M1987">
        <f t="shared" si="213"/>
        <v>0</v>
      </c>
      <c r="N1987">
        <f t="shared" si="214"/>
        <v>0</v>
      </c>
    </row>
    <row r="1988" spans="8:14" x14ac:dyDescent="0.4">
      <c r="H1988">
        <f t="shared" si="215"/>
        <v>0</v>
      </c>
      <c r="I1988">
        <f t="shared" si="216"/>
        <v>0</v>
      </c>
      <c r="J1988">
        <f t="shared" si="210"/>
        <v>0</v>
      </c>
      <c r="K1988">
        <f t="shared" si="211"/>
        <v>0</v>
      </c>
      <c r="L1988">
        <f t="shared" si="212"/>
        <v>0</v>
      </c>
      <c r="M1988">
        <f t="shared" si="213"/>
        <v>0</v>
      </c>
      <c r="N1988">
        <f t="shared" si="214"/>
        <v>0</v>
      </c>
    </row>
    <row r="1989" spans="8:14" x14ac:dyDescent="0.4">
      <c r="H1989">
        <f t="shared" si="215"/>
        <v>0</v>
      </c>
      <c r="I1989">
        <f t="shared" si="216"/>
        <v>0</v>
      </c>
      <c r="J1989">
        <f t="shared" ref="J1989:J2000" si="217">COUNTIF(C1989,"Transoesophageal echo")</f>
        <v>0</v>
      </c>
      <c r="K1989">
        <f t="shared" ref="K1989:K2000" si="218">COUNTIF(C1989,"DC cardioversion")</f>
        <v>0</v>
      </c>
      <c r="L1989">
        <f t="shared" ref="L1989:L2000" si="219">COUNTIF(C1989,"Holter monitor")</f>
        <v>0</v>
      </c>
      <c r="M1989">
        <f t="shared" ref="M1989:M2000" si="220">COUNTIF(C1989,"Exercise stress test")</f>
        <v>0</v>
      </c>
      <c r="N1989">
        <f t="shared" ref="N1989:N2000" si="221">COUNTIF(C1989,"Stress echo (DSE / ESE)")</f>
        <v>0</v>
      </c>
    </row>
    <row r="1990" spans="8:14" x14ac:dyDescent="0.4">
      <c r="H1990">
        <f t="shared" ref="H1990:H2000" si="222">COUNTIF(C1990,"Transthoracic echo")</f>
        <v>0</v>
      </c>
      <c r="I1990">
        <f t="shared" ref="I1990:I2000" si="223">COUNTIF(C1990,"ECHO report")</f>
        <v>0</v>
      </c>
      <c r="J1990">
        <f t="shared" si="217"/>
        <v>0</v>
      </c>
      <c r="K1990">
        <f t="shared" si="218"/>
        <v>0</v>
      </c>
      <c r="L1990">
        <f t="shared" si="219"/>
        <v>0</v>
      </c>
      <c r="M1990">
        <f t="shared" si="220"/>
        <v>0</v>
      </c>
      <c r="N1990">
        <f t="shared" si="221"/>
        <v>0</v>
      </c>
    </row>
    <row r="1991" spans="8:14" x14ac:dyDescent="0.4">
      <c r="H1991">
        <f t="shared" si="222"/>
        <v>0</v>
      </c>
      <c r="I1991">
        <f t="shared" si="223"/>
        <v>0</v>
      </c>
      <c r="J1991">
        <f t="shared" si="217"/>
        <v>0</v>
      </c>
      <c r="K1991">
        <f t="shared" si="218"/>
        <v>0</v>
      </c>
      <c r="L1991">
        <f t="shared" si="219"/>
        <v>0</v>
      </c>
      <c r="M1991">
        <f t="shared" si="220"/>
        <v>0</v>
      </c>
      <c r="N1991">
        <f t="shared" si="221"/>
        <v>0</v>
      </c>
    </row>
    <row r="1992" spans="8:14" x14ac:dyDescent="0.4">
      <c r="H1992">
        <f t="shared" si="222"/>
        <v>0</v>
      </c>
      <c r="I1992">
        <f t="shared" si="223"/>
        <v>0</v>
      </c>
      <c r="J1992">
        <f t="shared" si="217"/>
        <v>0</v>
      </c>
      <c r="K1992">
        <f t="shared" si="218"/>
        <v>0</v>
      </c>
      <c r="L1992">
        <f t="shared" si="219"/>
        <v>0</v>
      </c>
      <c r="M1992">
        <f t="shared" si="220"/>
        <v>0</v>
      </c>
      <c r="N1992">
        <f t="shared" si="221"/>
        <v>0</v>
      </c>
    </row>
    <row r="1993" spans="8:14" x14ac:dyDescent="0.4">
      <c r="H1993">
        <f t="shared" si="222"/>
        <v>0</v>
      </c>
      <c r="I1993">
        <f t="shared" si="223"/>
        <v>0</v>
      </c>
      <c r="J1993">
        <f t="shared" si="217"/>
        <v>0</v>
      </c>
      <c r="K1993">
        <f t="shared" si="218"/>
        <v>0</v>
      </c>
      <c r="L1993">
        <f t="shared" si="219"/>
        <v>0</v>
      </c>
      <c r="M1993">
        <f t="shared" si="220"/>
        <v>0</v>
      </c>
      <c r="N1993">
        <f t="shared" si="221"/>
        <v>0</v>
      </c>
    </row>
    <row r="1994" spans="8:14" x14ac:dyDescent="0.4">
      <c r="H1994">
        <f t="shared" si="222"/>
        <v>0</v>
      </c>
      <c r="I1994">
        <f t="shared" si="223"/>
        <v>0</v>
      </c>
      <c r="J1994">
        <f t="shared" si="217"/>
        <v>0</v>
      </c>
      <c r="K1994">
        <f t="shared" si="218"/>
        <v>0</v>
      </c>
      <c r="L1994">
        <f t="shared" si="219"/>
        <v>0</v>
      </c>
      <c r="M1994">
        <f t="shared" si="220"/>
        <v>0</v>
      </c>
      <c r="N1994">
        <f t="shared" si="221"/>
        <v>0</v>
      </c>
    </row>
    <row r="1995" spans="8:14" x14ac:dyDescent="0.4">
      <c r="H1995">
        <f t="shared" si="222"/>
        <v>0</v>
      </c>
      <c r="I1995">
        <f t="shared" si="223"/>
        <v>0</v>
      </c>
      <c r="J1995">
        <f t="shared" si="217"/>
        <v>0</v>
      </c>
      <c r="K1995">
        <f t="shared" si="218"/>
        <v>0</v>
      </c>
      <c r="L1995">
        <f t="shared" si="219"/>
        <v>0</v>
      </c>
      <c r="M1995">
        <f t="shared" si="220"/>
        <v>0</v>
      </c>
      <c r="N1995">
        <f t="shared" si="221"/>
        <v>0</v>
      </c>
    </row>
    <row r="1996" spans="8:14" x14ac:dyDescent="0.4">
      <c r="H1996">
        <f t="shared" si="222"/>
        <v>0</v>
      </c>
      <c r="I1996">
        <f t="shared" si="223"/>
        <v>0</v>
      </c>
      <c r="J1996">
        <f t="shared" si="217"/>
        <v>0</v>
      </c>
      <c r="K1996">
        <f t="shared" si="218"/>
        <v>0</v>
      </c>
      <c r="L1996">
        <f t="shared" si="219"/>
        <v>0</v>
      </c>
      <c r="M1996">
        <f t="shared" si="220"/>
        <v>0</v>
      </c>
      <c r="N1996">
        <f t="shared" si="221"/>
        <v>0</v>
      </c>
    </row>
    <row r="1997" spans="8:14" x14ac:dyDescent="0.4">
      <c r="H1997">
        <f t="shared" si="222"/>
        <v>0</v>
      </c>
      <c r="I1997">
        <f t="shared" si="223"/>
        <v>0</v>
      </c>
      <c r="J1997">
        <f t="shared" si="217"/>
        <v>0</v>
      </c>
      <c r="K1997">
        <f t="shared" si="218"/>
        <v>0</v>
      </c>
      <c r="L1997">
        <f t="shared" si="219"/>
        <v>0</v>
      </c>
      <c r="M1997">
        <f t="shared" si="220"/>
        <v>0</v>
      </c>
      <c r="N1997">
        <f t="shared" si="221"/>
        <v>0</v>
      </c>
    </row>
    <row r="1998" spans="8:14" x14ac:dyDescent="0.4">
      <c r="H1998">
        <f t="shared" si="222"/>
        <v>0</v>
      </c>
      <c r="I1998">
        <f t="shared" si="223"/>
        <v>0</v>
      </c>
      <c r="J1998">
        <f t="shared" si="217"/>
        <v>0</v>
      </c>
      <c r="K1998">
        <f t="shared" si="218"/>
        <v>0</v>
      </c>
      <c r="L1998">
        <f t="shared" si="219"/>
        <v>0</v>
      </c>
      <c r="M1998">
        <f t="shared" si="220"/>
        <v>0</v>
      </c>
      <c r="N1998">
        <f t="shared" si="221"/>
        <v>0</v>
      </c>
    </row>
    <row r="1999" spans="8:14" x14ac:dyDescent="0.4">
      <c r="H1999">
        <f t="shared" si="222"/>
        <v>0</v>
      </c>
      <c r="I1999">
        <f t="shared" si="223"/>
        <v>0</v>
      </c>
      <c r="J1999">
        <f t="shared" si="217"/>
        <v>0</v>
      </c>
      <c r="K1999">
        <f t="shared" si="218"/>
        <v>0</v>
      </c>
      <c r="L1999">
        <f t="shared" si="219"/>
        <v>0</v>
      </c>
      <c r="M1999">
        <f t="shared" si="220"/>
        <v>0</v>
      </c>
      <c r="N1999">
        <f t="shared" si="221"/>
        <v>0</v>
      </c>
    </row>
    <row r="2000" spans="8:14" x14ac:dyDescent="0.4">
      <c r="H2000">
        <f t="shared" si="222"/>
        <v>0</v>
      </c>
      <c r="I2000">
        <f t="shared" si="223"/>
        <v>0</v>
      </c>
      <c r="J2000">
        <f t="shared" si="217"/>
        <v>0</v>
      </c>
      <c r="K2000">
        <f t="shared" si="218"/>
        <v>0</v>
      </c>
      <c r="L2000">
        <f t="shared" si="219"/>
        <v>0</v>
      </c>
      <c r="M2000">
        <f t="shared" si="220"/>
        <v>0</v>
      </c>
      <c r="N2000">
        <f t="shared" si="221"/>
        <v>0</v>
      </c>
    </row>
  </sheetData>
  <dataConsolidate/>
  <mergeCells count="3">
    <mergeCell ref="A1:B1"/>
    <mergeCell ref="A2:M2"/>
    <mergeCell ref="C1:F1"/>
  </mergeCells>
  <dataValidations count="2">
    <dataValidation type="list" allowBlank="1" showInputMessage="1" showErrorMessage="1" sqref="D4:D2000" xr:uid="{00000000-0002-0000-0200-000000000000}">
      <formula1>"Primary, Assistant, Observer"</formula1>
    </dataValidation>
    <dataValidation type="list" allowBlank="1" showInputMessage="1" showErrorMessage="1" sqref="G4:G2000" xr:uid="{D3777F5C-F09A-F04A-82BA-BF060F406BE0}">
      <formula1>"Yes, No"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Summary!$A$23:$A$29</xm:f>
          </x14:formula1>
          <xm:sqref>C4:C2000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199"/>
  <sheetViews>
    <sheetView workbookViewId="0">
      <selection activeCell="D7" sqref="D7"/>
    </sheetView>
  </sheetViews>
  <sheetFormatPr defaultColWidth="11.5" defaultRowHeight="12.3" x14ac:dyDescent="0.4"/>
  <cols>
    <col min="1" max="1" width="16" style="42" customWidth="1"/>
    <col min="2" max="2" width="21.6640625" style="42" customWidth="1"/>
    <col min="3" max="3" width="23.6640625" style="53" customWidth="1"/>
    <col min="4" max="4" width="35.1640625" style="53" customWidth="1"/>
    <col min="5" max="5" width="18.6640625" style="53" customWidth="1"/>
    <col min="6" max="6" width="39.1640625" style="53" customWidth="1"/>
    <col min="7" max="7" width="25.6640625" style="53" customWidth="1"/>
    <col min="8" max="10" width="9.1640625" style="1" hidden="1" customWidth="1"/>
    <col min="11" max="11" width="1.1640625" style="1" hidden="1" customWidth="1"/>
    <col min="12" max="256" width="8.83203125" customWidth="1"/>
  </cols>
  <sheetData>
    <row r="1" spans="1:13" ht="65.05" customHeight="1" x14ac:dyDescent="0.4">
      <c r="A1" s="96"/>
      <c r="B1" s="96"/>
      <c r="C1" s="96"/>
      <c r="D1" s="97" t="s">
        <v>69</v>
      </c>
      <c r="E1" s="100"/>
      <c r="F1" s="100"/>
    </row>
    <row r="2" spans="1:13" ht="15" x14ac:dyDescent="0.4">
      <c r="A2" s="99" t="s">
        <v>56</v>
      </c>
      <c r="B2" s="99"/>
      <c r="C2" s="99"/>
      <c r="D2" s="99"/>
      <c r="E2" s="99"/>
      <c r="F2" s="99"/>
      <c r="G2" s="99"/>
    </row>
    <row r="3" spans="1:13" s="33" customFormat="1" ht="18" customHeight="1" x14ac:dyDescent="0.5">
      <c r="A3" s="60" t="s">
        <v>0</v>
      </c>
      <c r="B3" s="60" t="s">
        <v>1</v>
      </c>
      <c r="C3" s="60" t="s">
        <v>33</v>
      </c>
      <c r="D3" s="60" t="s">
        <v>20</v>
      </c>
      <c r="E3" s="60" t="s">
        <v>2</v>
      </c>
      <c r="F3" s="60" t="s">
        <v>74</v>
      </c>
      <c r="G3" s="81" t="s">
        <v>3</v>
      </c>
      <c r="H3" s="32" t="s">
        <v>40</v>
      </c>
      <c r="I3" s="32" t="s">
        <v>41</v>
      </c>
      <c r="J3" s="32" t="s">
        <v>42</v>
      </c>
      <c r="K3" s="32" t="s">
        <v>43</v>
      </c>
      <c r="L3" s="32"/>
      <c r="M3" s="32"/>
    </row>
    <row r="4" spans="1:13" x14ac:dyDescent="0.4">
      <c r="A4" s="55"/>
      <c r="G4" s="56"/>
      <c r="H4" s="1" t="e">
        <f t="shared" ref="H4:H34" si="0">VLOOKUP(D4,epscount,2,0)</f>
        <v>#NAME?</v>
      </c>
      <c r="I4" s="1" t="e">
        <f t="shared" ref="I4:I34" si="1">VLOOKUP(D4,epscount,3,0)</f>
        <v>#NAME?</v>
      </c>
      <c r="J4" s="1" t="e">
        <f t="shared" ref="J4:J34" si="2">VLOOKUP(D4,epscount,4,0)</f>
        <v>#NAME?</v>
      </c>
      <c r="K4" s="1" t="e">
        <f t="shared" ref="K4:K34" si="3">VLOOKUP(D4,epscount,5,0)</f>
        <v>#NAME?</v>
      </c>
      <c r="L4" s="1"/>
      <c r="M4" s="1"/>
    </row>
    <row r="5" spans="1:13" x14ac:dyDescent="0.4">
      <c r="A5" s="55"/>
      <c r="G5" s="56"/>
      <c r="H5" s="1" t="e">
        <f t="shared" si="0"/>
        <v>#NAME?</v>
      </c>
      <c r="I5" s="1" t="e">
        <f t="shared" si="1"/>
        <v>#NAME?</v>
      </c>
      <c r="J5" s="1" t="e">
        <f t="shared" si="2"/>
        <v>#NAME?</v>
      </c>
      <c r="K5" s="1" t="e">
        <f t="shared" si="3"/>
        <v>#NAME?</v>
      </c>
      <c r="L5" s="1"/>
      <c r="M5" s="1"/>
    </row>
    <row r="6" spans="1:13" x14ac:dyDescent="0.4">
      <c r="A6" s="55"/>
      <c r="G6" s="56"/>
      <c r="H6" s="1" t="e">
        <f t="shared" si="0"/>
        <v>#NAME?</v>
      </c>
      <c r="I6" s="1" t="e">
        <f t="shared" si="1"/>
        <v>#NAME?</v>
      </c>
      <c r="J6" s="1" t="e">
        <f t="shared" si="2"/>
        <v>#NAME?</v>
      </c>
      <c r="K6" s="1" t="e">
        <f t="shared" si="3"/>
        <v>#NAME?</v>
      </c>
      <c r="L6" s="1"/>
      <c r="M6" s="1"/>
    </row>
    <row r="7" spans="1:13" x14ac:dyDescent="0.4">
      <c r="A7" s="55"/>
      <c r="G7" s="56"/>
      <c r="H7" s="1" t="e">
        <f t="shared" si="0"/>
        <v>#NAME?</v>
      </c>
      <c r="I7" s="1" t="e">
        <f t="shared" si="1"/>
        <v>#NAME?</v>
      </c>
      <c r="J7" s="1" t="e">
        <f t="shared" si="2"/>
        <v>#NAME?</v>
      </c>
      <c r="K7" s="1" t="e">
        <f t="shared" si="3"/>
        <v>#NAME?</v>
      </c>
      <c r="L7" s="1"/>
      <c r="M7" s="1"/>
    </row>
    <row r="8" spans="1:13" x14ac:dyDescent="0.4">
      <c r="A8" s="55"/>
      <c r="G8" s="56"/>
      <c r="H8" s="1" t="e">
        <f t="shared" si="0"/>
        <v>#NAME?</v>
      </c>
      <c r="I8" s="1" t="e">
        <f t="shared" si="1"/>
        <v>#NAME?</v>
      </c>
      <c r="J8" s="1" t="e">
        <f t="shared" si="2"/>
        <v>#NAME?</v>
      </c>
      <c r="K8" s="1" t="e">
        <f t="shared" si="3"/>
        <v>#NAME?</v>
      </c>
      <c r="L8" s="1"/>
      <c r="M8" s="1"/>
    </row>
    <row r="9" spans="1:13" x14ac:dyDescent="0.4">
      <c r="A9" s="55"/>
      <c r="G9" s="56"/>
      <c r="H9" s="1" t="e">
        <f t="shared" si="0"/>
        <v>#NAME?</v>
      </c>
      <c r="I9" s="1" t="e">
        <f t="shared" si="1"/>
        <v>#NAME?</v>
      </c>
      <c r="J9" s="1" t="e">
        <f t="shared" si="2"/>
        <v>#NAME?</v>
      </c>
      <c r="K9" s="1" t="e">
        <f t="shared" si="3"/>
        <v>#NAME?</v>
      </c>
      <c r="L9" s="1"/>
      <c r="M9" s="1"/>
    </row>
    <row r="10" spans="1:13" x14ac:dyDescent="0.4">
      <c r="A10" s="55"/>
      <c r="G10" s="56"/>
      <c r="H10" s="1" t="e">
        <f t="shared" si="0"/>
        <v>#NAME?</v>
      </c>
      <c r="I10" s="1" t="e">
        <f t="shared" si="1"/>
        <v>#NAME?</v>
      </c>
      <c r="J10" s="1" t="e">
        <f t="shared" si="2"/>
        <v>#NAME?</v>
      </c>
      <c r="K10" s="1" t="e">
        <f t="shared" si="3"/>
        <v>#NAME?</v>
      </c>
      <c r="L10" s="1"/>
      <c r="M10" s="1"/>
    </row>
    <row r="11" spans="1:13" x14ac:dyDescent="0.4">
      <c r="A11" s="55"/>
      <c r="G11" s="56"/>
      <c r="H11" s="1" t="e">
        <f t="shared" si="0"/>
        <v>#NAME?</v>
      </c>
      <c r="I11" s="1" t="e">
        <f t="shared" si="1"/>
        <v>#NAME?</v>
      </c>
      <c r="J11" s="1" t="e">
        <f t="shared" si="2"/>
        <v>#NAME?</v>
      </c>
      <c r="K11" s="1" t="e">
        <f t="shared" si="3"/>
        <v>#NAME?</v>
      </c>
      <c r="L11" s="1"/>
      <c r="M11" s="1"/>
    </row>
    <row r="12" spans="1:13" x14ac:dyDescent="0.4">
      <c r="A12" s="55"/>
      <c r="G12" s="56"/>
      <c r="H12" s="1" t="e">
        <f t="shared" si="0"/>
        <v>#NAME?</v>
      </c>
      <c r="I12" s="1" t="e">
        <f t="shared" si="1"/>
        <v>#NAME?</v>
      </c>
      <c r="J12" s="1" t="e">
        <f t="shared" si="2"/>
        <v>#NAME?</v>
      </c>
      <c r="K12" s="1" t="e">
        <f t="shared" si="3"/>
        <v>#NAME?</v>
      </c>
      <c r="L12" s="1"/>
      <c r="M12" s="1"/>
    </row>
    <row r="13" spans="1:13" x14ac:dyDescent="0.4">
      <c r="A13" s="55"/>
      <c r="G13" s="56"/>
      <c r="H13" s="1" t="e">
        <f t="shared" si="0"/>
        <v>#NAME?</v>
      </c>
      <c r="I13" s="1" t="e">
        <f t="shared" si="1"/>
        <v>#NAME?</v>
      </c>
      <c r="J13" s="1" t="e">
        <f t="shared" si="2"/>
        <v>#NAME?</v>
      </c>
      <c r="K13" s="1" t="e">
        <f t="shared" si="3"/>
        <v>#NAME?</v>
      </c>
      <c r="L13" s="1"/>
      <c r="M13" s="1"/>
    </row>
    <row r="14" spans="1:13" x14ac:dyDescent="0.4">
      <c r="A14" s="55"/>
      <c r="G14" s="56"/>
      <c r="H14" s="1" t="e">
        <f t="shared" si="0"/>
        <v>#NAME?</v>
      </c>
      <c r="I14" s="1" t="e">
        <f t="shared" si="1"/>
        <v>#NAME?</v>
      </c>
      <c r="J14" s="1" t="e">
        <f t="shared" si="2"/>
        <v>#NAME?</v>
      </c>
      <c r="K14" s="1" t="e">
        <f t="shared" si="3"/>
        <v>#NAME?</v>
      </c>
      <c r="L14" s="1"/>
      <c r="M14" s="1"/>
    </row>
    <row r="15" spans="1:13" x14ac:dyDescent="0.4">
      <c r="A15" s="55"/>
      <c r="G15" s="56"/>
      <c r="H15" s="1" t="e">
        <f t="shared" si="0"/>
        <v>#NAME?</v>
      </c>
      <c r="I15" s="1" t="e">
        <f t="shared" si="1"/>
        <v>#NAME?</v>
      </c>
      <c r="J15" s="1" t="e">
        <f t="shared" si="2"/>
        <v>#NAME?</v>
      </c>
      <c r="K15" s="1" t="e">
        <f t="shared" si="3"/>
        <v>#NAME?</v>
      </c>
      <c r="L15" s="1"/>
      <c r="M15" s="1"/>
    </row>
    <row r="16" spans="1:13" x14ac:dyDescent="0.4">
      <c r="A16" s="55"/>
      <c r="G16" s="56"/>
      <c r="H16" s="1" t="e">
        <f t="shared" si="0"/>
        <v>#NAME?</v>
      </c>
      <c r="I16" s="1" t="e">
        <f t="shared" si="1"/>
        <v>#NAME?</v>
      </c>
      <c r="J16" s="1" t="e">
        <f t="shared" si="2"/>
        <v>#NAME?</v>
      </c>
      <c r="K16" s="1" t="e">
        <f t="shared" si="3"/>
        <v>#NAME?</v>
      </c>
      <c r="L16" s="1"/>
      <c r="M16" s="1"/>
    </row>
    <row r="17" spans="1:14" x14ac:dyDescent="0.4">
      <c r="A17" s="55"/>
      <c r="G17" s="56"/>
      <c r="H17" s="1" t="e">
        <f t="shared" si="0"/>
        <v>#NAME?</v>
      </c>
      <c r="I17" s="1" t="e">
        <f t="shared" si="1"/>
        <v>#NAME?</v>
      </c>
      <c r="J17" s="1" t="e">
        <f t="shared" si="2"/>
        <v>#NAME?</v>
      </c>
      <c r="K17" s="1" t="e">
        <f t="shared" si="3"/>
        <v>#NAME?</v>
      </c>
      <c r="L17" s="1"/>
      <c r="M17" s="1"/>
    </row>
    <row r="18" spans="1:14" x14ac:dyDescent="0.4">
      <c r="A18" s="55"/>
      <c r="G18" s="56"/>
      <c r="H18" s="1" t="e">
        <f t="shared" si="0"/>
        <v>#NAME?</v>
      </c>
      <c r="I18" s="1" t="e">
        <f t="shared" si="1"/>
        <v>#NAME?</v>
      </c>
      <c r="J18" s="1" t="e">
        <f t="shared" si="2"/>
        <v>#NAME?</v>
      </c>
      <c r="K18" s="1" t="e">
        <f t="shared" si="3"/>
        <v>#NAME?</v>
      </c>
      <c r="L18" s="1"/>
      <c r="M18" s="1"/>
    </row>
    <row r="19" spans="1:14" x14ac:dyDescent="0.4">
      <c r="A19" s="55"/>
      <c r="G19" s="56"/>
      <c r="H19" s="1" t="e">
        <f t="shared" si="0"/>
        <v>#NAME?</v>
      </c>
      <c r="I19" s="1" t="e">
        <f t="shared" si="1"/>
        <v>#NAME?</v>
      </c>
      <c r="J19" s="1" t="e">
        <f t="shared" si="2"/>
        <v>#NAME?</v>
      </c>
      <c r="K19" s="1" t="e">
        <f t="shared" si="3"/>
        <v>#NAME?</v>
      </c>
      <c r="L19" s="1"/>
      <c r="M19" s="1"/>
    </row>
    <row r="20" spans="1:14" x14ac:dyDescent="0.4">
      <c r="A20" s="55"/>
      <c r="G20" s="56"/>
      <c r="H20" s="1" t="e">
        <f t="shared" si="0"/>
        <v>#NAME?</v>
      </c>
      <c r="I20" s="1" t="e">
        <f t="shared" si="1"/>
        <v>#NAME?</v>
      </c>
      <c r="J20" s="1" t="e">
        <f t="shared" si="2"/>
        <v>#NAME?</v>
      </c>
      <c r="K20" s="1" t="e">
        <f t="shared" si="3"/>
        <v>#NAME?</v>
      </c>
      <c r="L20" s="1"/>
      <c r="M20" s="1"/>
    </row>
    <row r="21" spans="1:14" x14ac:dyDescent="0.4">
      <c r="A21" s="55"/>
      <c r="G21" s="56"/>
      <c r="H21" s="1" t="e">
        <f t="shared" si="0"/>
        <v>#NAME?</v>
      </c>
      <c r="I21" s="1" t="e">
        <f t="shared" si="1"/>
        <v>#NAME?</v>
      </c>
      <c r="J21" s="1" t="e">
        <f t="shared" si="2"/>
        <v>#NAME?</v>
      </c>
      <c r="K21" s="1" t="e">
        <f t="shared" si="3"/>
        <v>#NAME?</v>
      </c>
      <c r="L21" s="1"/>
      <c r="M21" s="1"/>
    </row>
    <row r="22" spans="1:14" x14ac:dyDescent="0.4">
      <c r="A22" s="55"/>
      <c r="G22" s="56"/>
      <c r="H22" s="1" t="e">
        <f t="shared" si="0"/>
        <v>#NAME?</v>
      </c>
      <c r="I22" s="1" t="e">
        <f t="shared" si="1"/>
        <v>#NAME?</v>
      </c>
      <c r="J22" s="1" t="e">
        <f t="shared" si="2"/>
        <v>#NAME?</v>
      </c>
      <c r="K22" s="1" t="e">
        <f t="shared" si="3"/>
        <v>#NAME?</v>
      </c>
      <c r="L22" s="1"/>
      <c r="M22" s="1"/>
    </row>
    <row r="23" spans="1:14" x14ac:dyDescent="0.4">
      <c r="A23" s="55"/>
      <c r="G23" s="56"/>
      <c r="H23" s="1" t="e">
        <f t="shared" si="0"/>
        <v>#NAME?</v>
      </c>
      <c r="I23" s="1" t="e">
        <f t="shared" si="1"/>
        <v>#NAME?</v>
      </c>
      <c r="J23" s="1" t="e">
        <f t="shared" si="2"/>
        <v>#NAME?</v>
      </c>
      <c r="K23" s="1" t="e">
        <f t="shared" si="3"/>
        <v>#NAME?</v>
      </c>
      <c r="L23" s="1"/>
      <c r="M23" s="1"/>
    </row>
    <row r="24" spans="1:14" x14ac:dyDescent="0.4">
      <c r="A24" s="55"/>
      <c r="G24" s="56"/>
      <c r="H24" s="1" t="e">
        <f t="shared" si="0"/>
        <v>#NAME?</v>
      </c>
      <c r="I24" s="1" t="e">
        <f t="shared" si="1"/>
        <v>#NAME?</v>
      </c>
      <c r="J24" s="1" t="e">
        <f t="shared" si="2"/>
        <v>#NAME?</v>
      </c>
      <c r="K24" s="1" t="e">
        <f t="shared" si="3"/>
        <v>#NAME?</v>
      </c>
      <c r="L24" s="1"/>
      <c r="M24" s="1"/>
    </row>
    <row r="25" spans="1:14" x14ac:dyDescent="0.4">
      <c r="A25" s="55"/>
      <c r="G25" s="56"/>
      <c r="H25" s="1" t="e">
        <f t="shared" si="0"/>
        <v>#NAME?</v>
      </c>
      <c r="I25" s="1" t="e">
        <f t="shared" si="1"/>
        <v>#NAME?</v>
      </c>
      <c r="J25" s="1" t="e">
        <f t="shared" si="2"/>
        <v>#NAME?</v>
      </c>
      <c r="K25" s="1" t="e">
        <f t="shared" si="3"/>
        <v>#NAME?</v>
      </c>
      <c r="L25" s="1"/>
      <c r="M25" s="1"/>
    </row>
    <row r="26" spans="1:14" x14ac:dyDescent="0.4">
      <c r="A26" s="55"/>
      <c r="G26" s="56"/>
      <c r="H26" s="1" t="e">
        <f t="shared" si="0"/>
        <v>#NAME?</v>
      </c>
      <c r="I26" s="1" t="e">
        <f t="shared" si="1"/>
        <v>#NAME?</v>
      </c>
      <c r="J26" s="1" t="e">
        <f t="shared" si="2"/>
        <v>#NAME?</v>
      </c>
      <c r="K26" s="1" t="e">
        <f t="shared" si="3"/>
        <v>#NAME?</v>
      </c>
      <c r="L26" s="1"/>
      <c r="M26" s="1"/>
      <c r="N26" t="s">
        <v>61</v>
      </c>
    </row>
    <row r="27" spans="1:14" x14ac:dyDescent="0.4">
      <c r="A27" s="55"/>
      <c r="G27" s="56"/>
      <c r="H27" s="1" t="e">
        <f t="shared" si="0"/>
        <v>#NAME?</v>
      </c>
      <c r="I27" s="1" t="e">
        <f t="shared" si="1"/>
        <v>#NAME?</v>
      </c>
      <c r="J27" s="1" t="e">
        <f t="shared" si="2"/>
        <v>#NAME?</v>
      </c>
      <c r="K27" s="1" t="e">
        <f t="shared" si="3"/>
        <v>#NAME?</v>
      </c>
      <c r="L27" s="1"/>
      <c r="M27" s="1"/>
    </row>
    <row r="28" spans="1:14" x14ac:dyDescent="0.4">
      <c r="A28" s="55"/>
      <c r="G28" s="56"/>
      <c r="H28" s="1" t="e">
        <f t="shared" si="0"/>
        <v>#NAME?</v>
      </c>
      <c r="I28" s="1" t="e">
        <f t="shared" si="1"/>
        <v>#NAME?</v>
      </c>
      <c r="J28" s="1" t="e">
        <f t="shared" si="2"/>
        <v>#NAME?</v>
      </c>
      <c r="K28" s="1" t="e">
        <f t="shared" si="3"/>
        <v>#NAME?</v>
      </c>
      <c r="L28" s="1"/>
      <c r="M28" s="1"/>
    </row>
    <row r="29" spans="1:14" x14ac:dyDescent="0.4">
      <c r="A29" s="55"/>
      <c r="G29" s="56"/>
      <c r="H29" s="1" t="e">
        <f t="shared" si="0"/>
        <v>#NAME?</v>
      </c>
      <c r="I29" s="1" t="e">
        <f t="shared" si="1"/>
        <v>#NAME?</v>
      </c>
      <c r="J29" s="1" t="e">
        <f t="shared" si="2"/>
        <v>#NAME?</v>
      </c>
      <c r="K29" s="1" t="e">
        <f t="shared" si="3"/>
        <v>#NAME?</v>
      </c>
      <c r="L29" s="1"/>
      <c r="M29" s="1"/>
    </row>
    <row r="30" spans="1:14" x14ac:dyDescent="0.4">
      <c r="A30" s="55"/>
      <c r="G30" s="56"/>
      <c r="H30" s="1" t="e">
        <f t="shared" si="0"/>
        <v>#NAME?</v>
      </c>
      <c r="I30" s="1" t="e">
        <f t="shared" si="1"/>
        <v>#NAME?</v>
      </c>
      <c r="J30" s="1" t="e">
        <f t="shared" si="2"/>
        <v>#NAME?</v>
      </c>
      <c r="K30" s="1" t="e">
        <f t="shared" si="3"/>
        <v>#NAME?</v>
      </c>
      <c r="L30" s="1"/>
      <c r="M30" s="1"/>
    </row>
    <row r="31" spans="1:14" x14ac:dyDescent="0.4">
      <c r="A31" s="55"/>
      <c r="G31" s="56"/>
      <c r="H31" s="1" t="e">
        <f t="shared" si="0"/>
        <v>#NAME?</v>
      </c>
      <c r="I31" s="1" t="e">
        <f t="shared" si="1"/>
        <v>#NAME?</v>
      </c>
      <c r="J31" s="1" t="e">
        <f t="shared" si="2"/>
        <v>#NAME?</v>
      </c>
      <c r="K31" s="1" t="e">
        <f t="shared" si="3"/>
        <v>#NAME?</v>
      </c>
      <c r="L31" s="1"/>
      <c r="M31" s="1"/>
    </row>
    <row r="32" spans="1:14" x14ac:dyDescent="0.4">
      <c r="A32" s="55"/>
      <c r="G32" s="56"/>
      <c r="H32" s="1" t="e">
        <f t="shared" si="0"/>
        <v>#NAME?</v>
      </c>
      <c r="I32" s="1" t="e">
        <f t="shared" si="1"/>
        <v>#NAME?</v>
      </c>
      <c r="J32" s="1" t="e">
        <f t="shared" si="2"/>
        <v>#NAME?</v>
      </c>
      <c r="K32" s="1" t="e">
        <f t="shared" si="3"/>
        <v>#NAME?</v>
      </c>
      <c r="L32" s="1"/>
      <c r="M32" s="1"/>
    </row>
    <row r="33" spans="1:13" x14ac:dyDescent="0.4">
      <c r="A33" s="55"/>
      <c r="G33" s="56"/>
      <c r="H33" s="1" t="e">
        <f t="shared" si="0"/>
        <v>#NAME?</v>
      </c>
      <c r="I33" s="1" t="e">
        <f t="shared" si="1"/>
        <v>#NAME?</v>
      </c>
      <c r="J33" s="1" t="e">
        <f t="shared" si="2"/>
        <v>#NAME?</v>
      </c>
      <c r="K33" s="1" t="e">
        <f t="shared" si="3"/>
        <v>#NAME?</v>
      </c>
      <c r="L33" s="1"/>
      <c r="M33" s="1"/>
    </row>
    <row r="34" spans="1:13" x14ac:dyDescent="0.4">
      <c r="A34" s="55"/>
      <c r="G34" s="56"/>
      <c r="H34" s="1" t="e">
        <f t="shared" si="0"/>
        <v>#NAME?</v>
      </c>
      <c r="I34" s="1" t="e">
        <f t="shared" si="1"/>
        <v>#NAME?</v>
      </c>
      <c r="J34" s="1" t="e">
        <f t="shared" si="2"/>
        <v>#NAME?</v>
      </c>
      <c r="K34" s="1" t="e">
        <f t="shared" si="3"/>
        <v>#NAME?</v>
      </c>
      <c r="L34" s="1"/>
      <c r="M34" s="1"/>
    </row>
    <row r="35" spans="1:13" x14ac:dyDescent="0.4">
      <c r="A35" s="55"/>
      <c r="G35" s="56"/>
      <c r="H35" s="1" t="e">
        <f t="shared" ref="H35:H66" si="4">VLOOKUP(D35,epscount,2,0)</f>
        <v>#NAME?</v>
      </c>
      <c r="I35" s="1" t="e">
        <f t="shared" ref="I35:I66" si="5">VLOOKUP(D35,epscount,3,0)</f>
        <v>#NAME?</v>
      </c>
      <c r="J35" s="1" t="e">
        <f t="shared" ref="J35:J66" si="6">VLOOKUP(D35,epscount,4,0)</f>
        <v>#NAME?</v>
      </c>
      <c r="K35" s="1" t="e">
        <f t="shared" ref="K35:K66" si="7">VLOOKUP(D35,epscount,5,0)</f>
        <v>#NAME?</v>
      </c>
      <c r="L35" s="1"/>
      <c r="M35" s="1"/>
    </row>
    <row r="36" spans="1:13" x14ac:dyDescent="0.4">
      <c r="A36" s="55"/>
      <c r="G36" s="56"/>
      <c r="H36" s="1" t="e">
        <f t="shared" si="4"/>
        <v>#NAME?</v>
      </c>
      <c r="I36" s="1" t="e">
        <f t="shared" si="5"/>
        <v>#NAME?</v>
      </c>
      <c r="J36" s="1" t="e">
        <f t="shared" si="6"/>
        <v>#NAME?</v>
      </c>
      <c r="K36" s="1" t="e">
        <f t="shared" si="7"/>
        <v>#NAME?</v>
      </c>
      <c r="L36" s="1"/>
      <c r="M36" s="1"/>
    </row>
    <row r="37" spans="1:13" x14ac:dyDescent="0.4">
      <c r="A37" s="55"/>
      <c r="G37" s="56"/>
      <c r="H37" s="1" t="e">
        <f t="shared" si="4"/>
        <v>#NAME?</v>
      </c>
      <c r="I37" s="1" t="e">
        <f t="shared" si="5"/>
        <v>#NAME?</v>
      </c>
      <c r="J37" s="1" t="e">
        <f t="shared" si="6"/>
        <v>#NAME?</v>
      </c>
      <c r="K37" s="1" t="e">
        <f t="shared" si="7"/>
        <v>#NAME?</v>
      </c>
      <c r="L37" s="1"/>
      <c r="M37" s="1"/>
    </row>
    <row r="38" spans="1:13" x14ac:dyDescent="0.4">
      <c r="A38" s="55"/>
      <c r="G38" s="56"/>
      <c r="H38" s="1" t="e">
        <f t="shared" si="4"/>
        <v>#NAME?</v>
      </c>
      <c r="I38" s="1" t="e">
        <f t="shared" si="5"/>
        <v>#NAME?</v>
      </c>
      <c r="J38" s="1" t="e">
        <f t="shared" si="6"/>
        <v>#NAME?</v>
      </c>
      <c r="K38" s="1" t="e">
        <f t="shared" si="7"/>
        <v>#NAME?</v>
      </c>
      <c r="L38" s="1"/>
      <c r="M38" s="1"/>
    </row>
    <row r="39" spans="1:13" x14ac:dyDescent="0.4">
      <c r="A39" s="55"/>
      <c r="G39" s="56"/>
      <c r="H39" s="1" t="e">
        <f t="shared" si="4"/>
        <v>#NAME?</v>
      </c>
      <c r="I39" s="1" t="e">
        <f t="shared" si="5"/>
        <v>#NAME?</v>
      </c>
      <c r="J39" s="1" t="e">
        <f t="shared" si="6"/>
        <v>#NAME?</v>
      </c>
      <c r="K39" s="1" t="e">
        <f t="shared" si="7"/>
        <v>#NAME?</v>
      </c>
      <c r="L39" s="1"/>
      <c r="M39" s="1"/>
    </row>
    <row r="40" spans="1:13" x14ac:dyDescent="0.4">
      <c r="A40" s="55"/>
      <c r="G40" s="56"/>
      <c r="H40" s="1" t="e">
        <f t="shared" si="4"/>
        <v>#NAME?</v>
      </c>
      <c r="I40" s="1" t="e">
        <f t="shared" si="5"/>
        <v>#NAME?</v>
      </c>
      <c r="J40" s="1" t="e">
        <f t="shared" si="6"/>
        <v>#NAME?</v>
      </c>
      <c r="K40" s="1" t="e">
        <f t="shared" si="7"/>
        <v>#NAME?</v>
      </c>
      <c r="L40" s="1"/>
      <c r="M40" s="1"/>
    </row>
    <row r="41" spans="1:13" x14ac:dyDescent="0.4">
      <c r="A41" s="55"/>
      <c r="G41" s="56"/>
      <c r="H41" s="1" t="e">
        <f t="shared" si="4"/>
        <v>#NAME?</v>
      </c>
      <c r="I41" s="1" t="e">
        <f t="shared" si="5"/>
        <v>#NAME?</v>
      </c>
      <c r="J41" s="1" t="e">
        <f t="shared" si="6"/>
        <v>#NAME?</v>
      </c>
      <c r="K41" s="1" t="e">
        <f t="shared" si="7"/>
        <v>#NAME?</v>
      </c>
      <c r="L41" s="1"/>
      <c r="M41" s="1"/>
    </row>
    <row r="42" spans="1:13" x14ac:dyDescent="0.4">
      <c r="A42" s="55"/>
      <c r="G42" s="56"/>
      <c r="H42" s="1" t="e">
        <f t="shared" si="4"/>
        <v>#NAME?</v>
      </c>
      <c r="I42" s="1" t="e">
        <f t="shared" si="5"/>
        <v>#NAME?</v>
      </c>
      <c r="J42" s="1" t="e">
        <f t="shared" si="6"/>
        <v>#NAME?</v>
      </c>
      <c r="K42" s="1" t="e">
        <f t="shared" si="7"/>
        <v>#NAME?</v>
      </c>
      <c r="L42" s="1"/>
      <c r="M42" s="1"/>
    </row>
    <row r="43" spans="1:13" x14ac:dyDescent="0.4">
      <c r="A43" s="55"/>
      <c r="G43" s="56"/>
      <c r="H43" s="1" t="e">
        <f t="shared" si="4"/>
        <v>#NAME?</v>
      </c>
      <c r="I43" s="1" t="e">
        <f t="shared" si="5"/>
        <v>#NAME?</v>
      </c>
      <c r="J43" s="1" t="e">
        <f t="shared" si="6"/>
        <v>#NAME?</v>
      </c>
      <c r="K43" s="1" t="e">
        <f t="shared" si="7"/>
        <v>#NAME?</v>
      </c>
      <c r="L43" s="1"/>
      <c r="M43" s="1"/>
    </row>
    <row r="44" spans="1:13" x14ac:dyDescent="0.4">
      <c r="A44" s="55"/>
      <c r="G44" s="56"/>
      <c r="H44" s="1" t="e">
        <f t="shared" si="4"/>
        <v>#NAME?</v>
      </c>
      <c r="I44" s="1" t="e">
        <f t="shared" si="5"/>
        <v>#NAME?</v>
      </c>
      <c r="J44" s="1" t="e">
        <f t="shared" si="6"/>
        <v>#NAME?</v>
      </c>
      <c r="K44" s="1" t="e">
        <f t="shared" si="7"/>
        <v>#NAME?</v>
      </c>
      <c r="L44" s="1"/>
      <c r="M44" s="1"/>
    </row>
    <row r="45" spans="1:13" x14ac:dyDescent="0.4">
      <c r="A45" s="55"/>
      <c r="G45" s="56"/>
      <c r="H45" s="1" t="e">
        <f t="shared" si="4"/>
        <v>#NAME?</v>
      </c>
      <c r="I45" s="1" t="e">
        <f t="shared" si="5"/>
        <v>#NAME?</v>
      </c>
      <c r="J45" s="1" t="e">
        <f t="shared" si="6"/>
        <v>#NAME?</v>
      </c>
      <c r="K45" s="1" t="e">
        <f t="shared" si="7"/>
        <v>#NAME?</v>
      </c>
      <c r="L45" s="1"/>
      <c r="M45" s="1"/>
    </row>
    <row r="46" spans="1:13" x14ac:dyDescent="0.4">
      <c r="A46" s="55"/>
      <c r="G46" s="56"/>
      <c r="H46" s="1" t="e">
        <f t="shared" si="4"/>
        <v>#NAME?</v>
      </c>
      <c r="I46" s="1" t="e">
        <f t="shared" si="5"/>
        <v>#NAME?</v>
      </c>
      <c r="J46" s="1" t="e">
        <f t="shared" si="6"/>
        <v>#NAME?</v>
      </c>
      <c r="K46" s="1" t="e">
        <f t="shared" si="7"/>
        <v>#NAME?</v>
      </c>
      <c r="L46" s="1"/>
      <c r="M46" s="1"/>
    </row>
    <row r="47" spans="1:13" x14ac:dyDescent="0.4">
      <c r="A47" s="55"/>
      <c r="G47" s="56"/>
      <c r="H47" s="1" t="e">
        <f t="shared" si="4"/>
        <v>#NAME?</v>
      </c>
      <c r="I47" s="1" t="e">
        <f t="shared" si="5"/>
        <v>#NAME?</v>
      </c>
      <c r="J47" s="1" t="e">
        <f t="shared" si="6"/>
        <v>#NAME?</v>
      </c>
      <c r="K47" s="1" t="e">
        <f t="shared" si="7"/>
        <v>#NAME?</v>
      </c>
      <c r="L47" s="1"/>
      <c r="M47" s="1"/>
    </row>
    <row r="48" spans="1:13" x14ac:dyDescent="0.4">
      <c r="A48" s="55"/>
      <c r="G48" s="56"/>
      <c r="H48" s="1" t="e">
        <f t="shared" si="4"/>
        <v>#NAME?</v>
      </c>
      <c r="I48" s="1" t="e">
        <f t="shared" si="5"/>
        <v>#NAME?</v>
      </c>
      <c r="J48" s="1" t="e">
        <f t="shared" si="6"/>
        <v>#NAME?</v>
      </c>
      <c r="K48" s="1" t="e">
        <f t="shared" si="7"/>
        <v>#NAME?</v>
      </c>
      <c r="L48" s="1"/>
      <c r="M48" s="1"/>
    </row>
    <row r="49" spans="1:13" x14ac:dyDescent="0.4">
      <c r="A49" s="55"/>
      <c r="G49" s="56"/>
      <c r="H49" s="1" t="e">
        <f t="shared" si="4"/>
        <v>#NAME?</v>
      </c>
      <c r="I49" s="1" t="e">
        <f t="shared" si="5"/>
        <v>#NAME?</v>
      </c>
      <c r="J49" s="1" t="e">
        <f t="shared" si="6"/>
        <v>#NAME?</v>
      </c>
      <c r="K49" s="1" t="e">
        <f t="shared" si="7"/>
        <v>#NAME?</v>
      </c>
      <c r="L49" s="1"/>
      <c r="M49" s="1"/>
    </row>
    <row r="50" spans="1:13" x14ac:dyDescent="0.4">
      <c r="A50" s="55"/>
      <c r="G50" s="56"/>
      <c r="H50" s="1" t="e">
        <f t="shared" si="4"/>
        <v>#NAME?</v>
      </c>
      <c r="I50" s="1" t="e">
        <f t="shared" si="5"/>
        <v>#NAME?</v>
      </c>
      <c r="J50" s="1" t="e">
        <f t="shared" si="6"/>
        <v>#NAME?</v>
      </c>
      <c r="K50" s="1" t="e">
        <f t="shared" si="7"/>
        <v>#NAME?</v>
      </c>
      <c r="L50" s="1"/>
      <c r="M50" s="1"/>
    </row>
    <row r="51" spans="1:13" x14ac:dyDescent="0.4">
      <c r="A51" s="55"/>
      <c r="G51" s="56"/>
      <c r="H51" s="1" t="e">
        <f t="shared" si="4"/>
        <v>#NAME?</v>
      </c>
      <c r="I51" s="1" t="e">
        <f t="shared" si="5"/>
        <v>#NAME?</v>
      </c>
      <c r="J51" s="1" t="e">
        <f t="shared" si="6"/>
        <v>#NAME?</v>
      </c>
      <c r="K51" s="1" t="e">
        <f t="shared" si="7"/>
        <v>#NAME?</v>
      </c>
      <c r="L51" s="1"/>
      <c r="M51" s="1"/>
    </row>
    <row r="52" spans="1:13" x14ac:dyDescent="0.4">
      <c r="A52" s="55"/>
      <c r="G52" s="56"/>
      <c r="H52" s="1" t="e">
        <f t="shared" si="4"/>
        <v>#NAME?</v>
      </c>
      <c r="I52" s="1" t="e">
        <f t="shared" si="5"/>
        <v>#NAME?</v>
      </c>
      <c r="J52" s="1" t="e">
        <f t="shared" si="6"/>
        <v>#NAME?</v>
      </c>
      <c r="K52" s="1" t="e">
        <f t="shared" si="7"/>
        <v>#NAME?</v>
      </c>
      <c r="L52" s="1"/>
      <c r="M52" s="1"/>
    </row>
    <row r="53" spans="1:13" x14ac:dyDescent="0.4">
      <c r="A53" s="55"/>
      <c r="G53" s="56"/>
      <c r="H53" s="1" t="e">
        <f t="shared" si="4"/>
        <v>#NAME?</v>
      </c>
      <c r="I53" s="1" t="e">
        <f t="shared" si="5"/>
        <v>#NAME?</v>
      </c>
      <c r="J53" s="1" t="e">
        <f t="shared" si="6"/>
        <v>#NAME?</v>
      </c>
      <c r="K53" s="1" t="e">
        <f t="shared" si="7"/>
        <v>#NAME?</v>
      </c>
      <c r="L53" s="1"/>
      <c r="M53" s="1"/>
    </row>
    <row r="54" spans="1:13" x14ac:dyDescent="0.4">
      <c r="A54" s="55"/>
      <c r="G54" s="56"/>
      <c r="H54" s="1" t="e">
        <f t="shared" si="4"/>
        <v>#NAME?</v>
      </c>
      <c r="I54" s="1" t="e">
        <f t="shared" si="5"/>
        <v>#NAME?</v>
      </c>
      <c r="J54" s="1" t="e">
        <f t="shared" si="6"/>
        <v>#NAME?</v>
      </c>
      <c r="K54" s="1" t="e">
        <f t="shared" si="7"/>
        <v>#NAME?</v>
      </c>
      <c r="L54" s="1"/>
      <c r="M54" s="1"/>
    </row>
    <row r="55" spans="1:13" x14ac:dyDescent="0.4">
      <c r="A55" s="55"/>
      <c r="G55" s="56"/>
      <c r="H55" s="1" t="e">
        <f t="shared" si="4"/>
        <v>#NAME?</v>
      </c>
      <c r="I55" s="1" t="e">
        <f t="shared" si="5"/>
        <v>#NAME?</v>
      </c>
      <c r="J55" s="1" t="e">
        <f t="shared" si="6"/>
        <v>#NAME?</v>
      </c>
      <c r="K55" s="1" t="e">
        <f t="shared" si="7"/>
        <v>#NAME?</v>
      </c>
      <c r="L55" s="1"/>
      <c r="M55" s="1"/>
    </row>
    <row r="56" spans="1:13" x14ac:dyDescent="0.4">
      <c r="A56" s="55"/>
      <c r="G56" s="56"/>
      <c r="H56" s="1" t="e">
        <f t="shared" si="4"/>
        <v>#NAME?</v>
      </c>
      <c r="I56" s="1" t="e">
        <f t="shared" si="5"/>
        <v>#NAME?</v>
      </c>
      <c r="J56" s="1" t="e">
        <f t="shared" si="6"/>
        <v>#NAME?</v>
      </c>
      <c r="K56" s="1" t="e">
        <f t="shared" si="7"/>
        <v>#NAME?</v>
      </c>
      <c r="L56" s="1"/>
      <c r="M56" s="1"/>
    </row>
    <row r="57" spans="1:13" x14ac:dyDescent="0.4">
      <c r="A57" s="55"/>
      <c r="G57" s="56"/>
      <c r="H57" s="1" t="e">
        <f t="shared" si="4"/>
        <v>#NAME?</v>
      </c>
      <c r="I57" s="1" t="e">
        <f t="shared" si="5"/>
        <v>#NAME?</v>
      </c>
      <c r="J57" s="1" t="e">
        <f t="shared" si="6"/>
        <v>#NAME?</v>
      </c>
      <c r="K57" s="1" t="e">
        <f t="shared" si="7"/>
        <v>#NAME?</v>
      </c>
      <c r="L57" s="1"/>
      <c r="M57" s="1"/>
    </row>
    <row r="58" spans="1:13" x14ac:dyDescent="0.4">
      <c r="A58" s="55"/>
      <c r="G58" s="56"/>
      <c r="H58" s="1" t="e">
        <f t="shared" si="4"/>
        <v>#NAME?</v>
      </c>
      <c r="I58" s="1" t="e">
        <f t="shared" si="5"/>
        <v>#NAME?</v>
      </c>
      <c r="J58" s="1" t="e">
        <f t="shared" si="6"/>
        <v>#NAME?</v>
      </c>
      <c r="K58" s="1" t="e">
        <f t="shared" si="7"/>
        <v>#NAME?</v>
      </c>
      <c r="L58" s="1"/>
      <c r="M58" s="1"/>
    </row>
    <row r="59" spans="1:13" x14ac:dyDescent="0.4">
      <c r="A59" s="55"/>
      <c r="G59" s="56"/>
      <c r="H59" s="1" t="e">
        <f t="shared" si="4"/>
        <v>#NAME?</v>
      </c>
      <c r="I59" s="1" t="e">
        <f t="shared" si="5"/>
        <v>#NAME?</v>
      </c>
      <c r="J59" s="1" t="e">
        <f t="shared" si="6"/>
        <v>#NAME?</v>
      </c>
      <c r="K59" s="1" t="e">
        <f t="shared" si="7"/>
        <v>#NAME?</v>
      </c>
      <c r="L59" s="1"/>
      <c r="M59" s="1"/>
    </row>
    <row r="60" spans="1:13" x14ac:dyDescent="0.4">
      <c r="A60" s="55"/>
      <c r="G60" s="56"/>
      <c r="H60" s="1" t="e">
        <f t="shared" si="4"/>
        <v>#NAME?</v>
      </c>
      <c r="I60" s="1" t="e">
        <f t="shared" si="5"/>
        <v>#NAME?</v>
      </c>
      <c r="J60" s="1" t="e">
        <f t="shared" si="6"/>
        <v>#NAME?</v>
      </c>
      <c r="K60" s="1" t="e">
        <f t="shared" si="7"/>
        <v>#NAME?</v>
      </c>
      <c r="L60" s="1"/>
      <c r="M60" s="1"/>
    </row>
    <row r="61" spans="1:13" x14ac:dyDescent="0.4">
      <c r="A61" s="55"/>
      <c r="G61" s="56"/>
      <c r="H61" s="1" t="e">
        <f t="shared" si="4"/>
        <v>#NAME?</v>
      </c>
      <c r="I61" s="1" t="e">
        <f t="shared" si="5"/>
        <v>#NAME?</v>
      </c>
      <c r="J61" s="1" t="e">
        <f t="shared" si="6"/>
        <v>#NAME?</v>
      </c>
      <c r="K61" s="1" t="e">
        <f t="shared" si="7"/>
        <v>#NAME?</v>
      </c>
      <c r="L61" s="1"/>
      <c r="M61" s="1"/>
    </row>
    <row r="62" spans="1:13" x14ac:dyDescent="0.4">
      <c r="A62" s="55"/>
      <c r="G62" s="56"/>
      <c r="H62" s="1" t="e">
        <f t="shared" si="4"/>
        <v>#NAME?</v>
      </c>
      <c r="I62" s="1" t="e">
        <f t="shared" si="5"/>
        <v>#NAME?</v>
      </c>
      <c r="J62" s="1" t="e">
        <f t="shared" si="6"/>
        <v>#NAME?</v>
      </c>
      <c r="K62" s="1" t="e">
        <f t="shared" si="7"/>
        <v>#NAME?</v>
      </c>
      <c r="L62" s="1"/>
      <c r="M62" s="1"/>
    </row>
    <row r="63" spans="1:13" x14ac:dyDescent="0.4">
      <c r="A63" s="55"/>
      <c r="G63" s="56"/>
      <c r="H63" s="1" t="e">
        <f t="shared" si="4"/>
        <v>#NAME?</v>
      </c>
      <c r="I63" s="1" t="e">
        <f t="shared" si="5"/>
        <v>#NAME?</v>
      </c>
      <c r="J63" s="1" t="e">
        <f t="shared" si="6"/>
        <v>#NAME?</v>
      </c>
      <c r="K63" s="1" t="e">
        <f t="shared" si="7"/>
        <v>#NAME?</v>
      </c>
      <c r="L63" s="1"/>
      <c r="M63" s="1"/>
    </row>
    <row r="64" spans="1:13" x14ac:dyDescent="0.4">
      <c r="A64" s="55"/>
      <c r="G64" s="56"/>
      <c r="H64" s="1" t="e">
        <f t="shared" si="4"/>
        <v>#NAME?</v>
      </c>
      <c r="I64" s="1" t="e">
        <f t="shared" si="5"/>
        <v>#NAME?</v>
      </c>
      <c r="J64" s="1" t="e">
        <f t="shared" si="6"/>
        <v>#NAME?</v>
      </c>
      <c r="K64" s="1" t="e">
        <f t="shared" si="7"/>
        <v>#NAME?</v>
      </c>
      <c r="L64" s="1"/>
      <c r="M64" s="1"/>
    </row>
    <row r="65" spans="1:13" x14ac:dyDescent="0.4">
      <c r="A65" s="55"/>
      <c r="G65" s="56"/>
      <c r="H65" s="1" t="e">
        <f t="shared" si="4"/>
        <v>#NAME?</v>
      </c>
      <c r="I65" s="1" t="e">
        <f t="shared" si="5"/>
        <v>#NAME?</v>
      </c>
      <c r="J65" s="1" t="e">
        <f t="shared" si="6"/>
        <v>#NAME?</v>
      </c>
      <c r="K65" s="1" t="e">
        <f t="shared" si="7"/>
        <v>#NAME?</v>
      </c>
      <c r="L65" s="1"/>
      <c r="M65" s="1"/>
    </row>
    <row r="66" spans="1:13" x14ac:dyDescent="0.4">
      <c r="A66" s="55"/>
      <c r="G66" s="56"/>
      <c r="H66" s="1" t="e">
        <f t="shared" si="4"/>
        <v>#NAME?</v>
      </c>
      <c r="I66" s="1" t="e">
        <f t="shared" si="5"/>
        <v>#NAME?</v>
      </c>
      <c r="J66" s="1" t="e">
        <f t="shared" si="6"/>
        <v>#NAME?</v>
      </c>
      <c r="K66" s="1" t="e">
        <f t="shared" si="7"/>
        <v>#NAME?</v>
      </c>
      <c r="L66" s="1"/>
      <c r="M66" s="1"/>
    </row>
    <row r="67" spans="1:13" x14ac:dyDescent="0.4">
      <c r="A67" s="55"/>
      <c r="G67" s="56"/>
      <c r="H67" s="1" t="e">
        <f t="shared" ref="H67:H98" si="8">VLOOKUP(D67,epscount,2,0)</f>
        <v>#NAME?</v>
      </c>
      <c r="I67" s="1" t="e">
        <f t="shared" ref="I67:I98" si="9">VLOOKUP(D67,epscount,3,0)</f>
        <v>#NAME?</v>
      </c>
      <c r="J67" s="1" t="e">
        <f t="shared" ref="J67:J98" si="10">VLOOKUP(D67,epscount,4,0)</f>
        <v>#NAME?</v>
      </c>
      <c r="K67" s="1" t="e">
        <f t="shared" ref="K67:K98" si="11">VLOOKUP(D67,epscount,5,0)</f>
        <v>#NAME?</v>
      </c>
      <c r="L67" s="1"/>
      <c r="M67" s="1"/>
    </row>
    <row r="68" spans="1:13" x14ac:dyDescent="0.4">
      <c r="A68" s="55"/>
      <c r="G68" s="56"/>
      <c r="H68" s="1" t="e">
        <f t="shared" si="8"/>
        <v>#NAME?</v>
      </c>
      <c r="I68" s="1" t="e">
        <f t="shared" si="9"/>
        <v>#NAME?</v>
      </c>
      <c r="J68" s="1" t="e">
        <f t="shared" si="10"/>
        <v>#NAME?</v>
      </c>
      <c r="K68" s="1" t="e">
        <f t="shared" si="11"/>
        <v>#NAME?</v>
      </c>
      <c r="L68" s="1"/>
      <c r="M68" s="1"/>
    </row>
    <row r="69" spans="1:13" x14ac:dyDescent="0.4">
      <c r="A69" s="55"/>
      <c r="G69" s="56"/>
      <c r="H69" s="1" t="e">
        <f t="shared" si="8"/>
        <v>#NAME?</v>
      </c>
      <c r="I69" s="1" t="e">
        <f t="shared" si="9"/>
        <v>#NAME?</v>
      </c>
      <c r="J69" s="1" t="e">
        <f t="shared" si="10"/>
        <v>#NAME?</v>
      </c>
      <c r="K69" s="1" t="e">
        <f t="shared" si="11"/>
        <v>#NAME?</v>
      </c>
      <c r="L69" s="1"/>
      <c r="M69" s="1"/>
    </row>
    <row r="70" spans="1:13" x14ac:dyDescent="0.4">
      <c r="A70" s="55"/>
      <c r="G70" s="56"/>
      <c r="H70" s="1" t="e">
        <f t="shared" si="8"/>
        <v>#NAME?</v>
      </c>
      <c r="I70" s="1" t="e">
        <f t="shared" si="9"/>
        <v>#NAME?</v>
      </c>
      <c r="J70" s="1" t="e">
        <f t="shared" si="10"/>
        <v>#NAME?</v>
      </c>
      <c r="K70" s="1" t="e">
        <f t="shared" si="11"/>
        <v>#NAME?</v>
      </c>
      <c r="L70" s="1"/>
      <c r="M70" s="1"/>
    </row>
    <row r="71" spans="1:13" x14ac:dyDescent="0.4">
      <c r="A71" s="55"/>
      <c r="G71" s="56"/>
      <c r="H71" s="1" t="e">
        <f t="shared" si="8"/>
        <v>#NAME?</v>
      </c>
      <c r="I71" s="1" t="e">
        <f t="shared" si="9"/>
        <v>#NAME?</v>
      </c>
      <c r="J71" s="1" t="e">
        <f t="shared" si="10"/>
        <v>#NAME?</v>
      </c>
      <c r="K71" s="1" t="e">
        <f t="shared" si="11"/>
        <v>#NAME?</v>
      </c>
      <c r="L71" s="1"/>
      <c r="M71" s="1"/>
    </row>
    <row r="72" spans="1:13" x14ac:dyDescent="0.4">
      <c r="A72" s="55"/>
      <c r="G72" s="56"/>
      <c r="H72" s="1" t="e">
        <f t="shared" si="8"/>
        <v>#NAME?</v>
      </c>
      <c r="I72" s="1" t="e">
        <f t="shared" si="9"/>
        <v>#NAME?</v>
      </c>
      <c r="J72" s="1" t="e">
        <f t="shared" si="10"/>
        <v>#NAME?</v>
      </c>
      <c r="K72" s="1" t="e">
        <f t="shared" si="11"/>
        <v>#NAME?</v>
      </c>
      <c r="L72" s="1"/>
      <c r="M72" s="1"/>
    </row>
    <row r="73" spans="1:13" x14ac:dyDescent="0.4">
      <c r="A73" s="55"/>
      <c r="G73" s="56"/>
      <c r="H73" s="1" t="e">
        <f t="shared" si="8"/>
        <v>#NAME?</v>
      </c>
      <c r="I73" s="1" t="e">
        <f t="shared" si="9"/>
        <v>#NAME?</v>
      </c>
      <c r="J73" s="1" t="e">
        <f t="shared" si="10"/>
        <v>#NAME?</v>
      </c>
      <c r="K73" s="1" t="e">
        <f t="shared" si="11"/>
        <v>#NAME?</v>
      </c>
      <c r="L73" s="1"/>
      <c r="M73" s="1"/>
    </row>
    <row r="74" spans="1:13" x14ac:dyDescent="0.4">
      <c r="A74" s="55"/>
      <c r="G74" s="56"/>
      <c r="H74" s="1" t="e">
        <f t="shared" si="8"/>
        <v>#NAME?</v>
      </c>
      <c r="I74" s="1" t="e">
        <f t="shared" si="9"/>
        <v>#NAME?</v>
      </c>
      <c r="J74" s="1" t="e">
        <f t="shared" si="10"/>
        <v>#NAME?</v>
      </c>
      <c r="K74" s="1" t="e">
        <f t="shared" si="11"/>
        <v>#NAME?</v>
      </c>
      <c r="L74" s="1"/>
      <c r="M74" s="1"/>
    </row>
    <row r="75" spans="1:13" x14ac:dyDescent="0.4">
      <c r="A75" s="55"/>
      <c r="G75" s="56"/>
      <c r="H75" s="1" t="e">
        <f t="shared" si="8"/>
        <v>#NAME?</v>
      </c>
      <c r="I75" s="1" t="e">
        <f t="shared" si="9"/>
        <v>#NAME?</v>
      </c>
      <c r="J75" s="1" t="e">
        <f t="shared" si="10"/>
        <v>#NAME?</v>
      </c>
      <c r="K75" s="1" t="e">
        <f t="shared" si="11"/>
        <v>#NAME?</v>
      </c>
      <c r="L75" s="1"/>
      <c r="M75" s="1"/>
    </row>
    <row r="76" spans="1:13" x14ac:dyDescent="0.4">
      <c r="A76" s="55"/>
      <c r="G76" s="56"/>
      <c r="H76" s="1" t="e">
        <f t="shared" si="8"/>
        <v>#NAME?</v>
      </c>
      <c r="I76" s="1" t="e">
        <f t="shared" si="9"/>
        <v>#NAME?</v>
      </c>
      <c r="J76" s="1" t="e">
        <f t="shared" si="10"/>
        <v>#NAME?</v>
      </c>
      <c r="K76" s="1" t="e">
        <f t="shared" si="11"/>
        <v>#NAME?</v>
      </c>
      <c r="L76" s="1"/>
      <c r="M76" s="1"/>
    </row>
    <row r="77" spans="1:13" x14ac:dyDescent="0.4">
      <c r="A77" s="55"/>
      <c r="G77" s="56"/>
      <c r="H77" s="1" t="e">
        <f t="shared" si="8"/>
        <v>#NAME?</v>
      </c>
      <c r="I77" s="1" t="e">
        <f t="shared" si="9"/>
        <v>#NAME?</v>
      </c>
      <c r="J77" s="1" t="e">
        <f t="shared" si="10"/>
        <v>#NAME?</v>
      </c>
      <c r="K77" s="1" t="e">
        <f t="shared" si="11"/>
        <v>#NAME?</v>
      </c>
      <c r="L77" s="1"/>
      <c r="M77" s="1"/>
    </row>
    <row r="78" spans="1:13" x14ac:dyDescent="0.4">
      <c r="A78" s="55"/>
      <c r="G78" s="56"/>
      <c r="H78" s="1" t="e">
        <f t="shared" si="8"/>
        <v>#NAME?</v>
      </c>
      <c r="I78" s="1" t="e">
        <f t="shared" si="9"/>
        <v>#NAME?</v>
      </c>
      <c r="J78" s="1" t="e">
        <f t="shared" si="10"/>
        <v>#NAME?</v>
      </c>
      <c r="K78" s="1" t="e">
        <f t="shared" si="11"/>
        <v>#NAME?</v>
      </c>
      <c r="L78" s="1"/>
      <c r="M78" s="1"/>
    </row>
    <row r="79" spans="1:13" x14ac:dyDescent="0.4">
      <c r="A79" s="55"/>
      <c r="G79" s="56"/>
      <c r="H79" s="1" t="e">
        <f t="shared" si="8"/>
        <v>#NAME?</v>
      </c>
      <c r="I79" s="1" t="e">
        <f t="shared" si="9"/>
        <v>#NAME?</v>
      </c>
      <c r="J79" s="1" t="e">
        <f t="shared" si="10"/>
        <v>#NAME?</v>
      </c>
      <c r="K79" s="1" t="e">
        <f t="shared" si="11"/>
        <v>#NAME?</v>
      </c>
      <c r="L79" s="1"/>
      <c r="M79" s="1"/>
    </row>
    <row r="80" spans="1:13" x14ac:dyDescent="0.4">
      <c r="A80" s="55"/>
      <c r="G80" s="56"/>
      <c r="H80" s="1" t="e">
        <f t="shared" si="8"/>
        <v>#NAME?</v>
      </c>
      <c r="I80" s="1" t="e">
        <f t="shared" si="9"/>
        <v>#NAME?</v>
      </c>
      <c r="J80" s="1" t="e">
        <f t="shared" si="10"/>
        <v>#NAME?</v>
      </c>
      <c r="K80" s="1" t="e">
        <f t="shared" si="11"/>
        <v>#NAME?</v>
      </c>
      <c r="L80" s="1"/>
      <c r="M80" s="1"/>
    </row>
    <row r="81" spans="1:13" x14ac:dyDescent="0.4">
      <c r="A81" s="55"/>
      <c r="G81" s="56"/>
      <c r="H81" s="1" t="e">
        <f t="shared" si="8"/>
        <v>#NAME?</v>
      </c>
      <c r="I81" s="1" t="e">
        <f t="shared" si="9"/>
        <v>#NAME?</v>
      </c>
      <c r="J81" s="1" t="e">
        <f t="shared" si="10"/>
        <v>#NAME?</v>
      </c>
      <c r="K81" s="1" t="e">
        <f t="shared" si="11"/>
        <v>#NAME?</v>
      </c>
      <c r="L81" s="1"/>
      <c r="M81" s="1"/>
    </row>
    <row r="82" spans="1:13" x14ac:dyDescent="0.4">
      <c r="A82" s="55"/>
      <c r="G82" s="56"/>
      <c r="H82" s="1" t="e">
        <f t="shared" si="8"/>
        <v>#NAME?</v>
      </c>
      <c r="I82" s="1" t="e">
        <f t="shared" si="9"/>
        <v>#NAME?</v>
      </c>
      <c r="J82" s="1" t="e">
        <f t="shared" si="10"/>
        <v>#NAME?</v>
      </c>
      <c r="K82" s="1" t="e">
        <f t="shared" si="11"/>
        <v>#NAME?</v>
      </c>
      <c r="L82" s="1"/>
      <c r="M82" s="1"/>
    </row>
    <row r="83" spans="1:13" x14ac:dyDescent="0.4">
      <c r="A83" s="55"/>
      <c r="G83" s="56"/>
      <c r="H83" s="1" t="e">
        <f t="shared" si="8"/>
        <v>#NAME?</v>
      </c>
      <c r="I83" s="1" t="e">
        <f t="shared" si="9"/>
        <v>#NAME?</v>
      </c>
      <c r="J83" s="1" t="e">
        <f t="shared" si="10"/>
        <v>#NAME?</v>
      </c>
      <c r="K83" s="1" t="e">
        <f t="shared" si="11"/>
        <v>#NAME?</v>
      </c>
      <c r="L83" s="1"/>
      <c r="M83" s="1"/>
    </row>
    <row r="84" spans="1:13" x14ac:dyDescent="0.4">
      <c r="A84" s="55"/>
      <c r="G84" s="56"/>
      <c r="H84" s="1" t="e">
        <f t="shared" si="8"/>
        <v>#NAME?</v>
      </c>
      <c r="I84" s="1" t="e">
        <f t="shared" si="9"/>
        <v>#NAME?</v>
      </c>
      <c r="J84" s="1" t="e">
        <f t="shared" si="10"/>
        <v>#NAME?</v>
      </c>
      <c r="K84" s="1" t="e">
        <f t="shared" si="11"/>
        <v>#NAME?</v>
      </c>
      <c r="L84" s="1"/>
      <c r="M84" s="1"/>
    </row>
    <row r="85" spans="1:13" x14ac:dyDescent="0.4">
      <c r="A85" s="55"/>
      <c r="G85" s="56"/>
      <c r="H85" s="1" t="e">
        <f t="shared" si="8"/>
        <v>#NAME?</v>
      </c>
      <c r="I85" s="1" t="e">
        <f t="shared" si="9"/>
        <v>#NAME?</v>
      </c>
      <c r="J85" s="1" t="e">
        <f t="shared" si="10"/>
        <v>#NAME?</v>
      </c>
      <c r="K85" s="1" t="e">
        <f t="shared" si="11"/>
        <v>#NAME?</v>
      </c>
      <c r="L85" s="1"/>
      <c r="M85" s="1"/>
    </row>
    <row r="86" spans="1:13" x14ac:dyDescent="0.4">
      <c r="A86" s="55"/>
      <c r="G86" s="56"/>
      <c r="H86" s="1" t="e">
        <f t="shared" si="8"/>
        <v>#NAME?</v>
      </c>
      <c r="I86" s="1" t="e">
        <f t="shared" si="9"/>
        <v>#NAME?</v>
      </c>
      <c r="J86" s="1" t="e">
        <f t="shared" si="10"/>
        <v>#NAME?</v>
      </c>
      <c r="K86" s="1" t="e">
        <f t="shared" si="11"/>
        <v>#NAME?</v>
      </c>
      <c r="L86" s="1"/>
      <c r="M86" s="1"/>
    </row>
    <row r="87" spans="1:13" x14ac:dyDescent="0.4">
      <c r="A87" s="55"/>
      <c r="G87" s="56"/>
      <c r="H87" s="1" t="e">
        <f t="shared" si="8"/>
        <v>#NAME?</v>
      </c>
      <c r="I87" s="1" t="e">
        <f t="shared" si="9"/>
        <v>#NAME?</v>
      </c>
      <c r="J87" s="1" t="e">
        <f t="shared" si="10"/>
        <v>#NAME?</v>
      </c>
      <c r="K87" s="1" t="e">
        <f t="shared" si="11"/>
        <v>#NAME?</v>
      </c>
      <c r="L87" s="1"/>
      <c r="M87" s="1"/>
    </row>
    <row r="88" spans="1:13" x14ac:dyDescent="0.4">
      <c r="A88" s="55"/>
      <c r="G88" s="56"/>
      <c r="H88" s="1" t="e">
        <f t="shared" si="8"/>
        <v>#NAME?</v>
      </c>
      <c r="I88" s="1" t="e">
        <f t="shared" si="9"/>
        <v>#NAME?</v>
      </c>
      <c r="J88" s="1" t="e">
        <f t="shared" si="10"/>
        <v>#NAME?</v>
      </c>
      <c r="K88" s="1" t="e">
        <f t="shared" si="11"/>
        <v>#NAME?</v>
      </c>
      <c r="L88" s="1"/>
      <c r="M88" s="1"/>
    </row>
    <row r="89" spans="1:13" x14ac:dyDescent="0.4">
      <c r="A89" s="55"/>
      <c r="G89" s="56"/>
      <c r="H89" s="1" t="e">
        <f t="shared" si="8"/>
        <v>#NAME?</v>
      </c>
      <c r="I89" s="1" t="e">
        <f t="shared" si="9"/>
        <v>#NAME?</v>
      </c>
      <c r="J89" s="1" t="e">
        <f t="shared" si="10"/>
        <v>#NAME?</v>
      </c>
      <c r="K89" s="1" t="e">
        <f t="shared" si="11"/>
        <v>#NAME?</v>
      </c>
      <c r="L89" s="1"/>
      <c r="M89" s="1"/>
    </row>
    <row r="90" spans="1:13" x14ac:dyDescent="0.4">
      <c r="A90" s="55"/>
      <c r="G90" s="56"/>
      <c r="H90" s="1" t="e">
        <f t="shared" si="8"/>
        <v>#NAME?</v>
      </c>
      <c r="I90" s="1" t="e">
        <f t="shared" si="9"/>
        <v>#NAME?</v>
      </c>
      <c r="J90" s="1" t="e">
        <f t="shared" si="10"/>
        <v>#NAME?</v>
      </c>
      <c r="K90" s="1" t="e">
        <f t="shared" si="11"/>
        <v>#NAME?</v>
      </c>
      <c r="L90" s="1"/>
      <c r="M90" s="1"/>
    </row>
    <row r="91" spans="1:13" x14ac:dyDescent="0.4">
      <c r="A91" s="55"/>
      <c r="G91" s="56"/>
      <c r="H91" s="1" t="e">
        <f t="shared" si="8"/>
        <v>#NAME?</v>
      </c>
      <c r="I91" s="1" t="e">
        <f t="shared" si="9"/>
        <v>#NAME?</v>
      </c>
      <c r="J91" s="1" t="e">
        <f t="shared" si="10"/>
        <v>#NAME?</v>
      </c>
      <c r="K91" s="1" t="e">
        <f t="shared" si="11"/>
        <v>#NAME?</v>
      </c>
      <c r="L91" s="1"/>
      <c r="M91" s="1"/>
    </row>
    <row r="92" spans="1:13" x14ac:dyDescent="0.4">
      <c r="A92" s="55"/>
      <c r="G92" s="56"/>
      <c r="H92" s="1" t="e">
        <f t="shared" si="8"/>
        <v>#NAME?</v>
      </c>
      <c r="I92" s="1" t="e">
        <f t="shared" si="9"/>
        <v>#NAME?</v>
      </c>
      <c r="J92" s="1" t="e">
        <f t="shared" si="10"/>
        <v>#NAME?</v>
      </c>
      <c r="K92" s="1" t="e">
        <f t="shared" si="11"/>
        <v>#NAME?</v>
      </c>
      <c r="L92" s="1"/>
      <c r="M92" s="1"/>
    </row>
    <row r="93" spans="1:13" x14ac:dyDescent="0.4">
      <c r="A93" s="55"/>
      <c r="G93" s="56"/>
      <c r="H93" s="1" t="e">
        <f t="shared" si="8"/>
        <v>#NAME?</v>
      </c>
      <c r="I93" s="1" t="e">
        <f t="shared" si="9"/>
        <v>#NAME?</v>
      </c>
      <c r="J93" s="1" t="e">
        <f t="shared" si="10"/>
        <v>#NAME?</v>
      </c>
      <c r="K93" s="1" t="e">
        <f t="shared" si="11"/>
        <v>#NAME?</v>
      </c>
      <c r="L93" s="1"/>
      <c r="M93" s="1"/>
    </row>
    <row r="94" spans="1:13" x14ac:dyDescent="0.4">
      <c r="A94" s="55"/>
      <c r="G94" s="56"/>
      <c r="H94" s="1" t="e">
        <f t="shared" si="8"/>
        <v>#NAME?</v>
      </c>
      <c r="I94" s="1" t="e">
        <f t="shared" si="9"/>
        <v>#NAME?</v>
      </c>
      <c r="J94" s="1" t="e">
        <f t="shared" si="10"/>
        <v>#NAME?</v>
      </c>
      <c r="K94" s="1" t="e">
        <f t="shared" si="11"/>
        <v>#NAME?</v>
      </c>
      <c r="L94" s="1"/>
      <c r="M94" s="1"/>
    </row>
    <row r="95" spans="1:13" x14ac:dyDescent="0.4">
      <c r="A95" s="55"/>
      <c r="G95" s="56"/>
      <c r="H95" s="1" t="e">
        <f t="shared" si="8"/>
        <v>#NAME?</v>
      </c>
      <c r="I95" s="1" t="e">
        <f t="shared" si="9"/>
        <v>#NAME?</v>
      </c>
      <c r="J95" s="1" t="e">
        <f t="shared" si="10"/>
        <v>#NAME?</v>
      </c>
      <c r="K95" s="1" t="e">
        <f t="shared" si="11"/>
        <v>#NAME?</v>
      </c>
      <c r="L95" s="1"/>
      <c r="M95" s="1"/>
    </row>
    <row r="96" spans="1:13" x14ac:dyDescent="0.4">
      <c r="A96" s="55"/>
      <c r="G96" s="56"/>
      <c r="H96" s="1" t="e">
        <f t="shared" si="8"/>
        <v>#NAME?</v>
      </c>
      <c r="I96" s="1" t="e">
        <f t="shared" si="9"/>
        <v>#NAME?</v>
      </c>
      <c r="J96" s="1" t="e">
        <f t="shared" si="10"/>
        <v>#NAME?</v>
      </c>
      <c r="K96" s="1" t="e">
        <f t="shared" si="11"/>
        <v>#NAME?</v>
      </c>
      <c r="L96" s="1"/>
      <c r="M96" s="1"/>
    </row>
    <row r="97" spans="1:13" x14ac:dyDescent="0.4">
      <c r="A97" s="55"/>
      <c r="G97" s="56"/>
      <c r="H97" s="1" t="e">
        <f t="shared" si="8"/>
        <v>#NAME?</v>
      </c>
      <c r="I97" s="1" t="e">
        <f t="shared" si="9"/>
        <v>#NAME?</v>
      </c>
      <c r="J97" s="1" t="e">
        <f t="shared" si="10"/>
        <v>#NAME?</v>
      </c>
      <c r="K97" s="1" t="e">
        <f t="shared" si="11"/>
        <v>#NAME?</v>
      </c>
      <c r="L97" s="1"/>
      <c r="M97" s="1"/>
    </row>
    <row r="98" spans="1:13" x14ac:dyDescent="0.4">
      <c r="A98" s="55"/>
      <c r="G98" s="56"/>
      <c r="H98" s="1" t="e">
        <f t="shared" si="8"/>
        <v>#NAME?</v>
      </c>
      <c r="I98" s="1" t="e">
        <f t="shared" si="9"/>
        <v>#NAME?</v>
      </c>
      <c r="J98" s="1" t="e">
        <f t="shared" si="10"/>
        <v>#NAME?</v>
      </c>
      <c r="K98" s="1" t="e">
        <f t="shared" si="11"/>
        <v>#NAME?</v>
      </c>
      <c r="L98" s="1"/>
      <c r="M98" s="1"/>
    </row>
    <row r="99" spans="1:13" x14ac:dyDescent="0.4">
      <c r="A99" s="55"/>
      <c r="G99" s="56"/>
      <c r="H99" s="1" t="e">
        <f t="shared" ref="H99:H130" si="12">VLOOKUP(D99,epscount,2,0)</f>
        <v>#NAME?</v>
      </c>
      <c r="I99" s="1" t="e">
        <f t="shared" ref="I99:I130" si="13">VLOOKUP(D99,epscount,3,0)</f>
        <v>#NAME?</v>
      </c>
      <c r="J99" s="1" t="e">
        <f t="shared" ref="J99:J130" si="14">VLOOKUP(D99,epscount,4,0)</f>
        <v>#NAME?</v>
      </c>
      <c r="K99" s="1" t="e">
        <f t="shared" ref="K99:K130" si="15">VLOOKUP(D99,epscount,5,0)</f>
        <v>#NAME?</v>
      </c>
      <c r="L99" s="1"/>
      <c r="M99" s="1"/>
    </row>
    <row r="100" spans="1:13" x14ac:dyDescent="0.4">
      <c r="A100" s="55"/>
      <c r="G100" s="56"/>
      <c r="H100" s="1" t="e">
        <f t="shared" si="12"/>
        <v>#NAME?</v>
      </c>
      <c r="I100" s="1" t="e">
        <f t="shared" si="13"/>
        <v>#NAME?</v>
      </c>
      <c r="J100" s="1" t="e">
        <f t="shared" si="14"/>
        <v>#NAME?</v>
      </c>
      <c r="K100" s="1" t="e">
        <f t="shared" si="15"/>
        <v>#NAME?</v>
      </c>
      <c r="L100" s="1"/>
      <c r="M100" s="1"/>
    </row>
    <row r="101" spans="1:13" x14ac:dyDescent="0.4">
      <c r="A101" s="55"/>
      <c r="G101" s="56"/>
      <c r="H101" s="1" t="e">
        <f t="shared" si="12"/>
        <v>#NAME?</v>
      </c>
      <c r="I101" s="1" t="e">
        <f t="shared" si="13"/>
        <v>#NAME?</v>
      </c>
      <c r="J101" s="1" t="e">
        <f t="shared" si="14"/>
        <v>#NAME?</v>
      </c>
      <c r="K101" s="1" t="e">
        <f t="shared" si="15"/>
        <v>#NAME?</v>
      </c>
      <c r="L101" s="1"/>
      <c r="M101" s="1"/>
    </row>
    <row r="102" spans="1:13" x14ac:dyDescent="0.4">
      <c r="A102" s="55"/>
      <c r="G102" s="56"/>
      <c r="H102" s="1" t="e">
        <f t="shared" si="12"/>
        <v>#NAME?</v>
      </c>
      <c r="I102" s="1" t="e">
        <f t="shared" si="13"/>
        <v>#NAME?</v>
      </c>
      <c r="J102" s="1" t="e">
        <f t="shared" si="14"/>
        <v>#NAME?</v>
      </c>
      <c r="K102" s="1" t="e">
        <f t="shared" si="15"/>
        <v>#NAME?</v>
      </c>
      <c r="L102" s="1"/>
      <c r="M102" s="1"/>
    </row>
    <row r="103" spans="1:13" x14ac:dyDescent="0.4">
      <c r="A103" s="55"/>
      <c r="G103" s="56"/>
      <c r="H103" s="1" t="e">
        <f t="shared" si="12"/>
        <v>#NAME?</v>
      </c>
      <c r="I103" s="1" t="e">
        <f t="shared" si="13"/>
        <v>#NAME?</v>
      </c>
      <c r="J103" s="1" t="e">
        <f t="shared" si="14"/>
        <v>#NAME?</v>
      </c>
      <c r="K103" s="1" t="e">
        <f t="shared" si="15"/>
        <v>#NAME?</v>
      </c>
      <c r="L103" s="1"/>
      <c r="M103" s="1"/>
    </row>
    <row r="104" spans="1:13" x14ac:dyDescent="0.4">
      <c r="A104" s="55"/>
      <c r="G104" s="56"/>
      <c r="H104" s="1" t="e">
        <f t="shared" si="12"/>
        <v>#NAME?</v>
      </c>
      <c r="I104" s="1" t="e">
        <f t="shared" si="13"/>
        <v>#NAME?</v>
      </c>
      <c r="J104" s="1" t="e">
        <f t="shared" si="14"/>
        <v>#NAME?</v>
      </c>
      <c r="K104" s="1" t="e">
        <f t="shared" si="15"/>
        <v>#NAME?</v>
      </c>
      <c r="L104" s="1"/>
      <c r="M104" s="1"/>
    </row>
    <row r="105" spans="1:13" x14ac:dyDescent="0.4">
      <c r="A105" s="55"/>
      <c r="G105" s="56"/>
      <c r="H105" s="1" t="e">
        <f t="shared" si="12"/>
        <v>#NAME?</v>
      </c>
      <c r="I105" s="1" t="e">
        <f t="shared" si="13"/>
        <v>#NAME?</v>
      </c>
      <c r="J105" s="1" t="e">
        <f t="shared" si="14"/>
        <v>#NAME?</v>
      </c>
      <c r="K105" s="1" t="e">
        <f t="shared" si="15"/>
        <v>#NAME?</v>
      </c>
      <c r="L105" s="1"/>
      <c r="M105" s="1"/>
    </row>
    <row r="106" spans="1:13" x14ac:dyDescent="0.4">
      <c r="A106" s="55"/>
      <c r="G106" s="56"/>
      <c r="H106" s="1" t="e">
        <f t="shared" si="12"/>
        <v>#NAME?</v>
      </c>
      <c r="I106" s="1" t="e">
        <f t="shared" si="13"/>
        <v>#NAME?</v>
      </c>
      <c r="J106" s="1" t="e">
        <f t="shared" si="14"/>
        <v>#NAME?</v>
      </c>
      <c r="K106" s="1" t="e">
        <f t="shared" si="15"/>
        <v>#NAME?</v>
      </c>
      <c r="L106" s="1"/>
      <c r="M106" s="1"/>
    </row>
    <row r="107" spans="1:13" x14ac:dyDescent="0.4">
      <c r="A107" s="55"/>
      <c r="G107" s="56"/>
      <c r="H107" s="1" t="e">
        <f t="shared" si="12"/>
        <v>#NAME?</v>
      </c>
      <c r="I107" s="1" t="e">
        <f t="shared" si="13"/>
        <v>#NAME?</v>
      </c>
      <c r="J107" s="1" t="e">
        <f t="shared" si="14"/>
        <v>#NAME?</v>
      </c>
      <c r="K107" s="1" t="e">
        <f t="shared" si="15"/>
        <v>#NAME?</v>
      </c>
      <c r="L107" s="1"/>
      <c r="M107" s="1"/>
    </row>
    <row r="108" spans="1:13" x14ac:dyDescent="0.4">
      <c r="A108" s="55"/>
      <c r="G108" s="56"/>
      <c r="H108" s="1" t="e">
        <f t="shared" si="12"/>
        <v>#NAME?</v>
      </c>
      <c r="I108" s="1" t="e">
        <f t="shared" si="13"/>
        <v>#NAME?</v>
      </c>
      <c r="J108" s="1" t="e">
        <f t="shared" si="14"/>
        <v>#NAME?</v>
      </c>
      <c r="K108" s="1" t="e">
        <f t="shared" si="15"/>
        <v>#NAME?</v>
      </c>
      <c r="L108" s="1"/>
      <c r="M108" s="1"/>
    </row>
    <row r="109" spans="1:13" x14ac:dyDescent="0.4">
      <c r="A109" s="55"/>
      <c r="G109" s="56"/>
      <c r="H109" s="1" t="e">
        <f t="shared" si="12"/>
        <v>#NAME?</v>
      </c>
      <c r="I109" s="1" t="e">
        <f t="shared" si="13"/>
        <v>#NAME?</v>
      </c>
      <c r="J109" s="1" t="e">
        <f t="shared" si="14"/>
        <v>#NAME?</v>
      </c>
      <c r="K109" s="1" t="e">
        <f t="shared" si="15"/>
        <v>#NAME?</v>
      </c>
      <c r="L109" s="1"/>
      <c r="M109" s="1"/>
    </row>
    <row r="110" spans="1:13" x14ac:dyDescent="0.4">
      <c r="A110" s="55"/>
      <c r="G110" s="56"/>
      <c r="H110" s="1" t="e">
        <f t="shared" si="12"/>
        <v>#NAME?</v>
      </c>
      <c r="I110" s="1" t="e">
        <f t="shared" si="13"/>
        <v>#NAME?</v>
      </c>
      <c r="J110" s="1" t="e">
        <f t="shared" si="14"/>
        <v>#NAME?</v>
      </c>
      <c r="K110" s="1" t="e">
        <f t="shared" si="15"/>
        <v>#NAME?</v>
      </c>
      <c r="L110" s="1"/>
      <c r="M110" s="1"/>
    </row>
    <row r="111" spans="1:13" x14ac:dyDescent="0.4">
      <c r="A111" s="55"/>
      <c r="G111" s="56"/>
      <c r="H111" s="1" t="e">
        <f t="shared" si="12"/>
        <v>#NAME?</v>
      </c>
      <c r="I111" s="1" t="e">
        <f t="shared" si="13"/>
        <v>#NAME?</v>
      </c>
      <c r="J111" s="1" t="e">
        <f t="shared" si="14"/>
        <v>#NAME?</v>
      </c>
      <c r="K111" s="1" t="e">
        <f t="shared" si="15"/>
        <v>#NAME?</v>
      </c>
      <c r="L111" s="1"/>
      <c r="M111" s="1"/>
    </row>
    <row r="112" spans="1:13" x14ac:dyDescent="0.4">
      <c r="A112" s="55"/>
      <c r="G112" s="56"/>
      <c r="H112" s="1" t="e">
        <f t="shared" si="12"/>
        <v>#NAME?</v>
      </c>
      <c r="I112" s="1" t="e">
        <f t="shared" si="13"/>
        <v>#NAME?</v>
      </c>
      <c r="J112" s="1" t="e">
        <f t="shared" si="14"/>
        <v>#NAME?</v>
      </c>
      <c r="K112" s="1" t="e">
        <f t="shared" si="15"/>
        <v>#NAME?</v>
      </c>
      <c r="L112" s="1"/>
      <c r="M112" s="1"/>
    </row>
    <row r="113" spans="1:13" x14ac:dyDescent="0.4">
      <c r="A113" s="55"/>
      <c r="G113" s="56"/>
      <c r="H113" s="1" t="e">
        <f t="shared" si="12"/>
        <v>#NAME?</v>
      </c>
      <c r="I113" s="1" t="e">
        <f t="shared" si="13"/>
        <v>#NAME?</v>
      </c>
      <c r="J113" s="1" t="e">
        <f t="shared" si="14"/>
        <v>#NAME?</v>
      </c>
      <c r="K113" s="1" t="e">
        <f t="shared" si="15"/>
        <v>#NAME?</v>
      </c>
      <c r="L113" s="1"/>
      <c r="M113" s="1"/>
    </row>
    <row r="114" spans="1:13" x14ac:dyDescent="0.4">
      <c r="A114" s="55"/>
      <c r="G114" s="56"/>
      <c r="H114" s="1" t="e">
        <f t="shared" si="12"/>
        <v>#NAME?</v>
      </c>
      <c r="I114" s="1" t="e">
        <f t="shared" si="13"/>
        <v>#NAME?</v>
      </c>
      <c r="J114" s="1" t="e">
        <f t="shared" si="14"/>
        <v>#NAME?</v>
      </c>
      <c r="K114" s="1" t="e">
        <f t="shared" si="15"/>
        <v>#NAME?</v>
      </c>
      <c r="L114" s="1"/>
      <c r="M114" s="1"/>
    </row>
    <row r="115" spans="1:13" x14ac:dyDescent="0.4">
      <c r="A115" s="55"/>
      <c r="G115" s="56"/>
      <c r="H115" s="1" t="e">
        <f t="shared" si="12"/>
        <v>#NAME?</v>
      </c>
      <c r="I115" s="1" t="e">
        <f t="shared" si="13"/>
        <v>#NAME?</v>
      </c>
      <c r="J115" s="1" t="e">
        <f t="shared" si="14"/>
        <v>#NAME?</v>
      </c>
      <c r="K115" s="1" t="e">
        <f t="shared" si="15"/>
        <v>#NAME?</v>
      </c>
      <c r="L115" s="1"/>
      <c r="M115" s="1"/>
    </row>
    <row r="116" spans="1:13" x14ac:dyDescent="0.4">
      <c r="A116" s="55"/>
      <c r="G116" s="56"/>
      <c r="H116" s="1" t="e">
        <f t="shared" si="12"/>
        <v>#NAME?</v>
      </c>
      <c r="I116" s="1" t="e">
        <f t="shared" si="13"/>
        <v>#NAME?</v>
      </c>
      <c r="J116" s="1" t="e">
        <f t="shared" si="14"/>
        <v>#NAME?</v>
      </c>
      <c r="K116" s="1" t="e">
        <f t="shared" si="15"/>
        <v>#NAME?</v>
      </c>
      <c r="L116" s="1"/>
      <c r="M116" s="1"/>
    </row>
    <row r="117" spans="1:13" x14ac:dyDescent="0.4">
      <c r="A117" s="55"/>
      <c r="G117" s="56"/>
      <c r="H117" s="1" t="e">
        <f t="shared" si="12"/>
        <v>#NAME?</v>
      </c>
      <c r="I117" s="1" t="e">
        <f t="shared" si="13"/>
        <v>#NAME?</v>
      </c>
      <c r="J117" s="1" t="e">
        <f t="shared" si="14"/>
        <v>#NAME?</v>
      </c>
      <c r="K117" s="1" t="e">
        <f t="shared" si="15"/>
        <v>#NAME?</v>
      </c>
      <c r="L117" s="1"/>
      <c r="M117" s="1"/>
    </row>
    <row r="118" spans="1:13" x14ac:dyDescent="0.4">
      <c r="A118" s="55"/>
      <c r="G118" s="56"/>
      <c r="H118" s="1" t="e">
        <f t="shared" si="12"/>
        <v>#NAME?</v>
      </c>
      <c r="I118" s="1" t="e">
        <f t="shared" si="13"/>
        <v>#NAME?</v>
      </c>
      <c r="J118" s="1" t="e">
        <f t="shared" si="14"/>
        <v>#NAME?</v>
      </c>
      <c r="K118" s="1" t="e">
        <f t="shared" si="15"/>
        <v>#NAME?</v>
      </c>
      <c r="L118" s="1"/>
      <c r="M118" s="1"/>
    </row>
    <row r="119" spans="1:13" x14ac:dyDescent="0.4">
      <c r="A119" s="55"/>
      <c r="G119" s="56"/>
      <c r="H119" s="1" t="e">
        <f t="shared" si="12"/>
        <v>#NAME?</v>
      </c>
      <c r="I119" s="1" t="e">
        <f t="shared" si="13"/>
        <v>#NAME?</v>
      </c>
      <c r="J119" s="1" t="e">
        <f t="shared" si="14"/>
        <v>#NAME?</v>
      </c>
      <c r="K119" s="1" t="e">
        <f t="shared" si="15"/>
        <v>#NAME?</v>
      </c>
      <c r="L119" s="1"/>
      <c r="M119" s="1"/>
    </row>
    <row r="120" spans="1:13" x14ac:dyDescent="0.4">
      <c r="A120" s="55"/>
      <c r="G120" s="56"/>
      <c r="H120" s="1" t="e">
        <f t="shared" si="12"/>
        <v>#NAME?</v>
      </c>
      <c r="I120" s="1" t="e">
        <f t="shared" si="13"/>
        <v>#NAME?</v>
      </c>
      <c r="J120" s="1" t="e">
        <f t="shared" si="14"/>
        <v>#NAME?</v>
      </c>
      <c r="K120" s="1" t="e">
        <f t="shared" si="15"/>
        <v>#NAME?</v>
      </c>
      <c r="L120" s="1"/>
      <c r="M120" s="1"/>
    </row>
    <row r="121" spans="1:13" x14ac:dyDescent="0.4">
      <c r="A121" s="55"/>
      <c r="G121" s="56"/>
      <c r="H121" s="1" t="e">
        <f t="shared" si="12"/>
        <v>#NAME?</v>
      </c>
      <c r="I121" s="1" t="e">
        <f t="shared" si="13"/>
        <v>#NAME?</v>
      </c>
      <c r="J121" s="1" t="e">
        <f t="shared" si="14"/>
        <v>#NAME?</v>
      </c>
      <c r="K121" s="1" t="e">
        <f t="shared" si="15"/>
        <v>#NAME?</v>
      </c>
      <c r="L121" s="1"/>
      <c r="M121" s="1"/>
    </row>
    <row r="122" spans="1:13" x14ac:dyDescent="0.4">
      <c r="A122" s="55"/>
      <c r="G122" s="56"/>
      <c r="H122" s="1" t="e">
        <f t="shared" si="12"/>
        <v>#NAME?</v>
      </c>
      <c r="I122" s="1" t="e">
        <f t="shared" si="13"/>
        <v>#NAME?</v>
      </c>
      <c r="J122" s="1" t="e">
        <f t="shared" si="14"/>
        <v>#NAME?</v>
      </c>
      <c r="K122" s="1" t="e">
        <f t="shared" si="15"/>
        <v>#NAME?</v>
      </c>
      <c r="L122" s="1"/>
      <c r="M122" s="1"/>
    </row>
    <row r="123" spans="1:13" x14ac:dyDescent="0.4">
      <c r="A123" s="55"/>
      <c r="G123" s="56"/>
      <c r="H123" s="1" t="e">
        <f t="shared" si="12"/>
        <v>#NAME?</v>
      </c>
      <c r="I123" s="1" t="e">
        <f t="shared" si="13"/>
        <v>#NAME?</v>
      </c>
      <c r="J123" s="1" t="e">
        <f t="shared" si="14"/>
        <v>#NAME?</v>
      </c>
      <c r="K123" s="1" t="e">
        <f t="shared" si="15"/>
        <v>#NAME?</v>
      </c>
      <c r="L123" s="1"/>
      <c r="M123" s="1"/>
    </row>
    <row r="124" spans="1:13" x14ac:dyDescent="0.4">
      <c r="A124" s="55"/>
      <c r="G124" s="56"/>
      <c r="H124" s="1" t="e">
        <f t="shared" si="12"/>
        <v>#NAME?</v>
      </c>
      <c r="I124" s="1" t="e">
        <f t="shared" si="13"/>
        <v>#NAME?</v>
      </c>
      <c r="J124" s="1" t="e">
        <f t="shared" si="14"/>
        <v>#NAME?</v>
      </c>
      <c r="K124" s="1" t="e">
        <f t="shared" si="15"/>
        <v>#NAME?</v>
      </c>
      <c r="L124" s="1"/>
      <c r="M124" s="1"/>
    </row>
    <row r="125" spans="1:13" x14ac:dyDescent="0.4">
      <c r="A125" s="55"/>
      <c r="G125" s="56"/>
      <c r="H125" s="1" t="e">
        <f t="shared" si="12"/>
        <v>#NAME?</v>
      </c>
      <c r="I125" s="1" t="e">
        <f t="shared" si="13"/>
        <v>#NAME?</v>
      </c>
      <c r="J125" s="1" t="e">
        <f t="shared" si="14"/>
        <v>#NAME?</v>
      </c>
      <c r="K125" s="1" t="e">
        <f t="shared" si="15"/>
        <v>#NAME?</v>
      </c>
      <c r="L125" s="1"/>
      <c r="M125" s="1"/>
    </row>
    <row r="126" spans="1:13" x14ac:dyDescent="0.4">
      <c r="A126" s="55"/>
      <c r="G126" s="56"/>
      <c r="H126" s="1" t="e">
        <f t="shared" si="12"/>
        <v>#NAME?</v>
      </c>
      <c r="I126" s="1" t="e">
        <f t="shared" si="13"/>
        <v>#NAME?</v>
      </c>
      <c r="J126" s="1" t="e">
        <f t="shared" si="14"/>
        <v>#NAME?</v>
      </c>
      <c r="K126" s="1" t="e">
        <f t="shared" si="15"/>
        <v>#NAME?</v>
      </c>
      <c r="L126" s="1"/>
      <c r="M126" s="1"/>
    </row>
    <row r="127" spans="1:13" x14ac:dyDescent="0.4">
      <c r="A127" s="55"/>
      <c r="G127" s="56"/>
      <c r="H127" s="1" t="e">
        <f t="shared" si="12"/>
        <v>#NAME?</v>
      </c>
      <c r="I127" s="1" t="e">
        <f t="shared" si="13"/>
        <v>#NAME?</v>
      </c>
      <c r="J127" s="1" t="e">
        <f t="shared" si="14"/>
        <v>#NAME?</v>
      </c>
      <c r="K127" s="1" t="e">
        <f t="shared" si="15"/>
        <v>#NAME?</v>
      </c>
      <c r="L127" s="1"/>
      <c r="M127" s="1"/>
    </row>
    <row r="128" spans="1:13" x14ac:dyDescent="0.4">
      <c r="A128" s="55"/>
      <c r="G128" s="56"/>
      <c r="H128" s="1" t="e">
        <f t="shared" si="12"/>
        <v>#NAME?</v>
      </c>
      <c r="I128" s="1" t="e">
        <f t="shared" si="13"/>
        <v>#NAME?</v>
      </c>
      <c r="J128" s="1" t="e">
        <f t="shared" si="14"/>
        <v>#NAME?</v>
      </c>
      <c r="K128" s="1" t="e">
        <f t="shared" si="15"/>
        <v>#NAME?</v>
      </c>
      <c r="L128" s="1"/>
      <c r="M128" s="1"/>
    </row>
    <row r="129" spans="1:13" x14ac:dyDescent="0.4">
      <c r="A129" s="55"/>
      <c r="G129" s="56"/>
      <c r="H129" s="1" t="e">
        <f t="shared" si="12"/>
        <v>#NAME?</v>
      </c>
      <c r="I129" s="1" t="e">
        <f t="shared" si="13"/>
        <v>#NAME?</v>
      </c>
      <c r="J129" s="1" t="e">
        <f t="shared" si="14"/>
        <v>#NAME?</v>
      </c>
      <c r="K129" s="1" t="e">
        <f t="shared" si="15"/>
        <v>#NAME?</v>
      </c>
      <c r="L129" s="1"/>
      <c r="M129" s="1"/>
    </row>
    <row r="130" spans="1:13" x14ac:dyDescent="0.4">
      <c r="A130" s="55"/>
      <c r="G130" s="56"/>
      <c r="H130" s="1" t="e">
        <f t="shared" si="12"/>
        <v>#NAME?</v>
      </c>
      <c r="I130" s="1" t="e">
        <f t="shared" si="13"/>
        <v>#NAME?</v>
      </c>
      <c r="J130" s="1" t="e">
        <f t="shared" si="14"/>
        <v>#NAME?</v>
      </c>
      <c r="K130" s="1" t="e">
        <f t="shared" si="15"/>
        <v>#NAME?</v>
      </c>
      <c r="L130" s="1"/>
      <c r="M130" s="1"/>
    </row>
    <row r="131" spans="1:13" x14ac:dyDescent="0.4">
      <c r="A131" s="55"/>
      <c r="G131" s="56"/>
      <c r="H131" s="1" t="e">
        <f t="shared" ref="H131:H162" si="16">VLOOKUP(D131,epscount,2,0)</f>
        <v>#NAME?</v>
      </c>
      <c r="I131" s="1" t="e">
        <f t="shared" ref="I131:I162" si="17">VLOOKUP(D131,epscount,3,0)</f>
        <v>#NAME?</v>
      </c>
      <c r="J131" s="1" t="e">
        <f t="shared" ref="J131:J162" si="18">VLOOKUP(D131,epscount,4,0)</f>
        <v>#NAME?</v>
      </c>
      <c r="K131" s="1" t="e">
        <f t="shared" ref="K131:K162" si="19">VLOOKUP(D131,epscount,5,0)</f>
        <v>#NAME?</v>
      </c>
      <c r="L131" s="1"/>
      <c r="M131" s="1"/>
    </row>
    <row r="132" spans="1:13" x14ac:dyDescent="0.4">
      <c r="A132" s="55"/>
      <c r="G132" s="56"/>
      <c r="H132" s="1" t="e">
        <f t="shared" si="16"/>
        <v>#NAME?</v>
      </c>
      <c r="I132" s="1" t="e">
        <f t="shared" si="17"/>
        <v>#NAME?</v>
      </c>
      <c r="J132" s="1" t="e">
        <f t="shared" si="18"/>
        <v>#NAME?</v>
      </c>
      <c r="K132" s="1" t="e">
        <f t="shared" si="19"/>
        <v>#NAME?</v>
      </c>
      <c r="L132" s="1"/>
      <c r="M132" s="1"/>
    </row>
    <row r="133" spans="1:13" x14ac:dyDescent="0.4">
      <c r="A133" s="55"/>
      <c r="G133" s="56"/>
      <c r="H133" s="1" t="e">
        <f t="shared" si="16"/>
        <v>#NAME?</v>
      </c>
      <c r="I133" s="1" t="e">
        <f t="shared" si="17"/>
        <v>#NAME?</v>
      </c>
      <c r="J133" s="1" t="e">
        <f t="shared" si="18"/>
        <v>#NAME?</v>
      </c>
      <c r="K133" s="1" t="e">
        <f t="shared" si="19"/>
        <v>#NAME?</v>
      </c>
      <c r="L133" s="1"/>
      <c r="M133" s="1"/>
    </row>
    <row r="134" spans="1:13" x14ac:dyDescent="0.4">
      <c r="A134" s="55"/>
      <c r="G134" s="56"/>
      <c r="H134" s="1" t="e">
        <f t="shared" si="16"/>
        <v>#NAME?</v>
      </c>
      <c r="I134" s="1" t="e">
        <f t="shared" si="17"/>
        <v>#NAME?</v>
      </c>
      <c r="J134" s="1" t="e">
        <f t="shared" si="18"/>
        <v>#NAME?</v>
      </c>
      <c r="K134" s="1" t="e">
        <f t="shared" si="19"/>
        <v>#NAME?</v>
      </c>
      <c r="L134" s="1"/>
      <c r="M134" s="1"/>
    </row>
    <row r="135" spans="1:13" x14ac:dyDescent="0.4">
      <c r="A135" s="55"/>
      <c r="G135" s="56"/>
      <c r="H135" s="1" t="e">
        <f t="shared" si="16"/>
        <v>#NAME?</v>
      </c>
      <c r="I135" s="1" t="e">
        <f t="shared" si="17"/>
        <v>#NAME?</v>
      </c>
      <c r="J135" s="1" t="e">
        <f t="shared" si="18"/>
        <v>#NAME?</v>
      </c>
      <c r="K135" s="1" t="e">
        <f t="shared" si="19"/>
        <v>#NAME?</v>
      </c>
      <c r="L135" s="1"/>
      <c r="M135" s="1"/>
    </row>
    <row r="136" spans="1:13" x14ac:dyDescent="0.4">
      <c r="A136" s="55"/>
      <c r="G136" s="56"/>
      <c r="H136" s="1" t="e">
        <f t="shared" si="16"/>
        <v>#NAME?</v>
      </c>
      <c r="I136" s="1" t="e">
        <f t="shared" si="17"/>
        <v>#NAME?</v>
      </c>
      <c r="J136" s="1" t="e">
        <f t="shared" si="18"/>
        <v>#NAME?</v>
      </c>
      <c r="K136" s="1" t="e">
        <f t="shared" si="19"/>
        <v>#NAME?</v>
      </c>
      <c r="L136" s="1"/>
      <c r="M136" s="1"/>
    </row>
    <row r="137" spans="1:13" x14ac:dyDescent="0.4">
      <c r="A137" s="55"/>
      <c r="G137" s="56"/>
      <c r="H137" s="1" t="e">
        <f t="shared" si="16"/>
        <v>#NAME?</v>
      </c>
      <c r="I137" s="1" t="e">
        <f t="shared" si="17"/>
        <v>#NAME?</v>
      </c>
      <c r="J137" s="1" t="e">
        <f t="shared" si="18"/>
        <v>#NAME?</v>
      </c>
      <c r="K137" s="1" t="e">
        <f t="shared" si="19"/>
        <v>#NAME?</v>
      </c>
      <c r="L137" s="1"/>
      <c r="M137" s="1"/>
    </row>
    <row r="138" spans="1:13" x14ac:dyDescent="0.4">
      <c r="A138" s="55"/>
      <c r="G138" s="56"/>
      <c r="H138" s="1" t="e">
        <f t="shared" si="16"/>
        <v>#NAME?</v>
      </c>
      <c r="I138" s="1" t="e">
        <f t="shared" si="17"/>
        <v>#NAME?</v>
      </c>
      <c r="J138" s="1" t="e">
        <f t="shared" si="18"/>
        <v>#NAME?</v>
      </c>
      <c r="K138" s="1" t="e">
        <f t="shared" si="19"/>
        <v>#NAME?</v>
      </c>
      <c r="L138" s="1"/>
      <c r="M138" s="1"/>
    </row>
    <row r="139" spans="1:13" x14ac:dyDescent="0.4">
      <c r="A139" s="55"/>
      <c r="G139" s="56"/>
      <c r="H139" s="1" t="e">
        <f t="shared" si="16"/>
        <v>#NAME?</v>
      </c>
      <c r="I139" s="1" t="e">
        <f t="shared" si="17"/>
        <v>#NAME?</v>
      </c>
      <c r="J139" s="1" t="e">
        <f t="shared" si="18"/>
        <v>#NAME?</v>
      </c>
      <c r="K139" s="1" t="e">
        <f t="shared" si="19"/>
        <v>#NAME?</v>
      </c>
      <c r="L139" s="1"/>
      <c r="M139" s="1"/>
    </row>
    <row r="140" spans="1:13" x14ac:dyDescent="0.4">
      <c r="A140" s="55"/>
      <c r="G140" s="56"/>
      <c r="H140" s="1" t="e">
        <f t="shared" si="16"/>
        <v>#NAME?</v>
      </c>
      <c r="I140" s="1" t="e">
        <f t="shared" si="17"/>
        <v>#NAME?</v>
      </c>
      <c r="J140" s="1" t="e">
        <f t="shared" si="18"/>
        <v>#NAME?</v>
      </c>
      <c r="K140" s="1" t="e">
        <f t="shared" si="19"/>
        <v>#NAME?</v>
      </c>
      <c r="L140" s="1"/>
      <c r="M140" s="1"/>
    </row>
    <row r="141" spans="1:13" x14ac:dyDescent="0.4">
      <c r="A141" s="55"/>
      <c r="G141" s="56"/>
      <c r="H141" s="1" t="e">
        <f t="shared" si="16"/>
        <v>#NAME?</v>
      </c>
      <c r="I141" s="1" t="e">
        <f t="shared" si="17"/>
        <v>#NAME?</v>
      </c>
      <c r="J141" s="1" t="e">
        <f t="shared" si="18"/>
        <v>#NAME?</v>
      </c>
      <c r="K141" s="1" t="e">
        <f t="shared" si="19"/>
        <v>#NAME?</v>
      </c>
      <c r="L141" s="1"/>
      <c r="M141" s="1"/>
    </row>
    <row r="142" spans="1:13" x14ac:dyDescent="0.4">
      <c r="A142" s="55"/>
      <c r="G142" s="56"/>
      <c r="H142" s="1" t="e">
        <f t="shared" si="16"/>
        <v>#NAME?</v>
      </c>
      <c r="I142" s="1" t="e">
        <f t="shared" si="17"/>
        <v>#NAME?</v>
      </c>
      <c r="J142" s="1" t="e">
        <f t="shared" si="18"/>
        <v>#NAME?</v>
      </c>
      <c r="K142" s="1" t="e">
        <f t="shared" si="19"/>
        <v>#NAME?</v>
      </c>
      <c r="L142" s="1"/>
      <c r="M142" s="1"/>
    </row>
    <row r="143" spans="1:13" x14ac:dyDescent="0.4">
      <c r="A143" s="55"/>
      <c r="G143" s="56"/>
      <c r="H143" s="1" t="e">
        <f t="shared" si="16"/>
        <v>#NAME?</v>
      </c>
      <c r="I143" s="1" t="e">
        <f t="shared" si="17"/>
        <v>#NAME?</v>
      </c>
      <c r="J143" s="1" t="e">
        <f t="shared" si="18"/>
        <v>#NAME?</v>
      </c>
      <c r="K143" s="1" t="e">
        <f t="shared" si="19"/>
        <v>#NAME?</v>
      </c>
      <c r="L143" s="1"/>
      <c r="M143" s="1"/>
    </row>
    <row r="144" spans="1:13" x14ac:dyDescent="0.4">
      <c r="A144" s="55"/>
      <c r="G144" s="56"/>
      <c r="H144" s="1" t="e">
        <f t="shared" si="16"/>
        <v>#NAME?</v>
      </c>
      <c r="I144" s="1" t="e">
        <f t="shared" si="17"/>
        <v>#NAME?</v>
      </c>
      <c r="J144" s="1" t="e">
        <f t="shared" si="18"/>
        <v>#NAME?</v>
      </c>
      <c r="K144" s="1" t="e">
        <f t="shared" si="19"/>
        <v>#NAME?</v>
      </c>
      <c r="L144" s="1"/>
      <c r="M144" s="1"/>
    </row>
    <row r="145" spans="1:13" x14ac:dyDescent="0.4">
      <c r="A145" s="55"/>
      <c r="G145" s="56"/>
      <c r="H145" s="1" t="e">
        <f t="shared" si="16"/>
        <v>#NAME?</v>
      </c>
      <c r="I145" s="1" t="e">
        <f t="shared" si="17"/>
        <v>#NAME?</v>
      </c>
      <c r="J145" s="1" t="e">
        <f t="shared" si="18"/>
        <v>#NAME?</v>
      </c>
      <c r="K145" s="1" t="e">
        <f t="shared" si="19"/>
        <v>#NAME?</v>
      </c>
      <c r="L145" s="1"/>
      <c r="M145" s="1"/>
    </row>
    <row r="146" spans="1:13" x14ac:dyDescent="0.4">
      <c r="A146" s="55"/>
      <c r="G146" s="56"/>
      <c r="H146" s="1" t="e">
        <f t="shared" si="16"/>
        <v>#NAME?</v>
      </c>
      <c r="I146" s="1" t="e">
        <f t="shared" si="17"/>
        <v>#NAME?</v>
      </c>
      <c r="J146" s="1" t="e">
        <f t="shared" si="18"/>
        <v>#NAME?</v>
      </c>
      <c r="K146" s="1" t="e">
        <f t="shared" si="19"/>
        <v>#NAME?</v>
      </c>
      <c r="L146" s="1"/>
      <c r="M146" s="1"/>
    </row>
    <row r="147" spans="1:13" x14ac:dyDescent="0.4">
      <c r="A147" s="55"/>
      <c r="G147" s="56"/>
      <c r="H147" s="1" t="e">
        <f t="shared" si="16"/>
        <v>#NAME?</v>
      </c>
      <c r="I147" s="1" t="e">
        <f t="shared" si="17"/>
        <v>#NAME?</v>
      </c>
      <c r="J147" s="1" t="e">
        <f t="shared" si="18"/>
        <v>#NAME?</v>
      </c>
      <c r="K147" s="1" t="e">
        <f t="shared" si="19"/>
        <v>#NAME?</v>
      </c>
      <c r="L147" s="1"/>
      <c r="M147" s="1"/>
    </row>
    <row r="148" spans="1:13" x14ac:dyDescent="0.4">
      <c r="A148" s="55"/>
      <c r="G148" s="56"/>
      <c r="H148" s="1" t="e">
        <f t="shared" si="16"/>
        <v>#NAME?</v>
      </c>
      <c r="I148" s="1" t="e">
        <f t="shared" si="17"/>
        <v>#NAME?</v>
      </c>
      <c r="J148" s="1" t="e">
        <f t="shared" si="18"/>
        <v>#NAME?</v>
      </c>
      <c r="K148" s="1" t="e">
        <f t="shared" si="19"/>
        <v>#NAME?</v>
      </c>
      <c r="L148" s="1"/>
      <c r="M148" s="1"/>
    </row>
    <row r="149" spans="1:13" x14ac:dyDescent="0.4">
      <c r="A149" s="55"/>
      <c r="G149" s="56"/>
      <c r="H149" s="1" t="e">
        <f t="shared" si="16"/>
        <v>#NAME?</v>
      </c>
      <c r="I149" s="1" t="e">
        <f t="shared" si="17"/>
        <v>#NAME?</v>
      </c>
      <c r="J149" s="1" t="e">
        <f t="shared" si="18"/>
        <v>#NAME?</v>
      </c>
      <c r="K149" s="1" t="e">
        <f t="shared" si="19"/>
        <v>#NAME?</v>
      </c>
      <c r="L149" s="1"/>
      <c r="M149" s="1"/>
    </row>
    <row r="150" spans="1:13" x14ac:dyDescent="0.4">
      <c r="A150" s="55"/>
      <c r="G150" s="56"/>
      <c r="H150" s="1" t="e">
        <f t="shared" si="16"/>
        <v>#NAME?</v>
      </c>
      <c r="I150" s="1" t="e">
        <f t="shared" si="17"/>
        <v>#NAME?</v>
      </c>
      <c r="J150" s="1" t="e">
        <f t="shared" si="18"/>
        <v>#NAME?</v>
      </c>
      <c r="K150" s="1" t="e">
        <f t="shared" si="19"/>
        <v>#NAME?</v>
      </c>
      <c r="L150" s="1"/>
      <c r="M150" s="1"/>
    </row>
    <row r="151" spans="1:13" x14ac:dyDescent="0.4">
      <c r="A151" s="55"/>
      <c r="G151" s="56"/>
      <c r="H151" s="1" t="e">
        <f t="shared" si="16"/>
        <v>#NAME?</v>
      </c>
      <c r="I151" s="1" t="e">
        <f t="shared" si="17"/>
        <v>#NAME?</v>
      </c>
      <c r="J151" s="1" t="e">
        <f t="shared" si="18"/>
        <v>#NAME?</v>
      </c>
      <c r="K151" s="1" t="e">
        <f t="shared" si="19"/>
        <v>#NAME?</v>
      </c>
      <c r="L151" s="1"/>
      <c r="M151" s="1"/>
    </row>
    <row r="152" spans="1:13" x14ac:dyDescent="0.4">
      <c r="A152" s="55"/>
      <c r="G152" s="56"/>
      <c r="H152" s="1" t="e">
        <f t="shared" si="16"/>
        <v>#NAME?</v>
      </c>
      <c r="I152" s="1" t="e">
        <f t="shared" si="17"/>
        <v>#NAME?</v>
      </c>
      <c r="J152" s="1" t="e">
        <f t="shared" si="18"/>
        <v>#NAME?</v>
      </c>
      <c r="K152" s="1" t="e">
        <f t="shared" si="19"/>
        <v>#NAME?</v>
      </c>
      <c r="L152" s="1"/>
      <c r="M152" s="1"/>
    </row>
    <row r="153" spans="1:13" x14ac:dyDescent="0.4">
      <c r="A153" s="55"/>
      <c r="G153" s="56"/>
      <c r="H153" s="1" t="e">
        <f t="shared" si="16"/>
        <v>#NAME?</v>
      </c>
      <c r="I153" s="1" t="e">
        <f t="shared" si="17"/>
        <v>#NAME?</v>
      </c>
      <c r="J153" s="1" t="e">
        <f t="shared" si="18"/>
        <v>#NAME?</v>
      </c>
      <c r="K153" s="1" t="e">
        <f t="shared" si="19"/>
        <v>#NAME?</v>
      </c>
      <c r="L153" s="1"/>
      <c r="M153" s="1"/>
    </row>
    <row r="154" spans="1:13" x14ac:dyDescent="0.4">
      <c r="A154" s="55"/>
      <c r="G154" s="56"/>
      <c r="H154" s="1" t="e">
        <f t="shared" si="16"/>
        <v>#NAME?</v>
      </c>
      <c r="I154" s="1" t="e">
        <f t="shared" si="17"/>
        <v>#NAME?</v>
      </c>
      <c r="J154" s="1" t="e">
        <f t="shared" si="18"/>
        <v>#NAME?</v>
      </c>
      <c r="K154" s="1" t="e">
        <f t="shared" si="19"/>
        <v>#NAME?</v>
      </c>
      <c r="L154" s="1"/>
      <c r="M154" s="1"/>
    </row>
    <row r="155" spans="1:13" x14ac:dyDescent="0.4">
      <c r="A155" s="55"/>
      <c r="G155" s="56"/>
      <c r="H155" s="1" t="e">
        <f t="shared" si="16"/>
        <v>#NAME?</v>
      </c>
      <c r="I155" s="1" t="e">
        <f t="shared" si="17"/>
        <v>#NAME?</v>
      </c>
      <c r="J155" s="1" t="e">
        <f t="shared" si="18"/>
        <v>#NAME?</v>
      </c>
      <c r="K155" s="1" t="e">
        <f t="shared" si="19"/>
        <v>#NAME?</v>
      </c>
      <c r="L155" s="1"/>
      <c r="M155" s="1"/>
    </row>
    <row r="156" spans="1:13" x14ac:dyDescent="0.4">
      <c r="A156" s="55"/>
      <c r="G156" s="56"/>
      <c r="H156" s="1" t="e">
        <f t="shared" si="16"/>
        <v>#NAME?</v>
      </c>
      <c r="I156" s="1" t="e">
        <f t="shared" si="17"/>
        <v>#NAME?</v>
      </c>
      <c r="J156" s="1" t="e">
        <f t="shared" si="18"/>
        <v>#NAME?</v>
      </c>
      <c r="K156" s="1" t="e">
        <f t="shared" si="19"/>
        <v>#NAME?</v>
      </c>
      <c r="L156" s="1"/>
      <c r="M156" s="1"/>
    </row>
    <row r="157" spans="1:13" x14ac:dyDescent="0.4">
      <c r="A157" s="55"/>
      <c r="G157" s="56"/>
      <c r="H157" s="1" t="e">
        <f t="shared" si="16"/>
        <v>#NAME?</v>
      </c>
      <c r="I157" s="1" t="e">
        <f t="shared" si="17"/>
        <v>#NAME?</v>
      </c>
      <c r="J157" s="1" t="e">
        <f t="shared" si="18"/>
        <v>#NAME?</v>
      </c>
      <c r="K157" s="1" t="e">
        <f t="shared" si="19"/>
        <v>#NAME?</v>
      </c>
      <c r="L157" s="1"/>
      <c r="M157" s="1"/>
    </row>
    <row r="158" spans="1:13" x14ac:dyDescent="0.4">
      <c r="A158" s="55"/>
      <c r="G158" s="56"/>
      <c r="H158" s="1" t="e">
        <f t="shared" si="16"/>
        <v>#NAME?</v>
      </c>
      <c r="I158" s="1" t="e">
        <f t="shared" si="17"/>
        <v>#NAME?</v>
      </c>
      <c r="J158" s="1" t="e">
        <f t="shared" si="18"/>
        <v>#NAME?</v>
      </c>
      <c r="K158" s="1" t="e">
        <f t="shared" si="19"/>
        <v>#NAME?</v>
      </c>
      <c r="L158" s="1"/>
      <c r="M158" s="1"/>
    </row>
    <row r="159" spans="1:13" x14ac:dyDescent="0.4">
      <c r="A159" s="55"/>
      <c r="G159" s="56"/>
      <c r="H159" s="1" t="e">
        <f t="shared" si="16"/>
        <v>#NAME?</v>
      </c>
      <c r="I159" s="1" t="e">
        <f t="shared" si="17"/>
        <v>#NAME?</v>
      </c>
      <c r="J159" s="1" t="e">
        <f t="shared" si="18"/>
        <v>#NAME?</v>
      </c>
      <c r="K159" s="1" t="e">
        <f t="shared" si="19"/>
        <v>#NAME?</v>
      </c>
      <c r="L159" s="1"/>
      <c r="M159" s="1"/>
    </row>
    <row r="160" spans="1:13" x14ac:dyDescent="0.4">
      <c r="A160" s="55"/>
      <c r="G160" s="56"/>
      <c r="H160" s="1" t="e">
        <f t="shared" si="16"/>
        <v>#NAME?</v>
      </c>
      <c r="I160" s="1" t="e">
        <f t="shared" si="17"/>
        <v>#NAME?</v>
      </c>
      <c r="J160" s="1" t="e">
        <f t="shared" si="18"/>
        <v>#NAME?</v>
      </c>
      <c r="K160" s="1" t="e">
        <f t="shared" si="19"/>
        <v>#NAME?</v>
      </c>
      <c r="L160" s="1"/>
      <c r="M160" s="1"/>
    </row>
    <row r="161" spans="1:13" x14ac:dyDescent="0.4">
      <c r="A161" s="55"/>
      <c r="G161" s="56"/>
      <c r="H161" s="1" t="e">
        <f t="shared" si="16"/>
        <v>#NAME?</v>
      </c>
      <c r="I161" s="1" t="e">
        <f t="shared" si="17"/>
        <v>#NAME?</v>
      </c>
      <c r="J161" s="1" t="e">
        <f t="shared" si="18"/>
        <v>#NAME?</v>
      </c>
      <c r="K161" s="1" t="e">
        <f t="shared" si="19"/>
        <v>#NAME?</v>
      </c>
      <c r="L161" s="1"/>
      <c r="M161" s="1"/>
    </row>
    <row r="162" spans="1:13" x14ac:dyDescent="0.4">
      <c r="A162" s="55"/>
      <c r="G162" s="56"/>
      <c r="H162" s="1" t="e">
        <f t="shared" si="16"/>
        <v>#NAME?</v>
      </c>
      <c r="I162" s="1" t="e">
        <f t="shared" si="17"/>
        <v>#NAME?</v>
      </c>
      <c r="J162" s="1" t="e">
        <f t="shared" si="18"/>
        <v>#NAME?</v>
      </c>
      <c r="K162" s="1" t="e">
        <f t="shared" si="19"/>
        <v>#NAME?</v>
      </c>
      <c r="L162" s="1"/>
      <c r="M162" s="1"/>
    </row>
    <row r="163" spans="1:13" x14ac:dyDescent="0.4">
      <c r="A163" s="55"/>
      <c r="G163" s="56"/>
      <c r="H163" s="1" t="e">
        <f t="shared" ref="H163:H194" si="20">VLOOKUP(D163,epscount,2,0)</f>
        <v>#NAME?</v>
      </c>
      <c r="I163" s="1" t="e">
        <f t="shared" ref="I163:I194" si="21">VLOOKUP(D163,epscount,3,0)</f>
        <v>#NAME?</v>
      </c>
      <c r="J163" s="1" t="e">
        <f t="shared" ref="J163:J194" si="22">VLOOKUP(D163,epscount,4,0)</f>
        <v>#NAME?</v>
      </c>
      <c r="K163" s="1" t="e">
        <f t="shared" ref="K163:K194" si="23">VLOOKUP(D163,epscount,5,0)</f>
        <v>#NAME?</v>
      </c>
      <c r="L163" s="1"/>
      <c r="M163" s="1"/>
    </row>
    <row r="164" spans="1:13" x14ac:dyDescent="0.4">
      <c r="A164" s="55"/>
      <c r="G164" s="56"/>
      <c r="H164" s="1" t="e">
        <f t="shared" si="20"/>
        <v>#NAME?</v>
      </c>
      <c r="I164" s="1" t="e">
        <f t="shared" si="21"/>
        <v>#NAME?</v>
      </c>
      <c r="J164" s="1" t="e">
        <f t="shared" si="22"/>
        <v>#NAME?</v>
      </c>
      <c r="K164" s="1" t="e">
        <f t="shared" si="23"/>
        <v>#NAME?</v>
      </c>
      <c r="L164" s="1"/>
      <c r="M164" s="1"/>
    </row>
    <row r="165" spans="1:13" x14ac:dyDescent="0.4">
      <c r="A165" s="55"/>
      <c r="G165" s="56"/>
      <c r="H165" s="1" t="e">
        <f t="shared" si="20"/>
        <v>#NAME?</v>
      </c>
      <c r="I165" s="1" t="e">
        <f t="shared" si="21"/>
        <v>#NAME?</v>
      </c>
      <c r="J165" s="1" t="e">
        <f t="shared" si="22"/>
        <v>#NAME?</v>
      </c>
      <c r="K165" s="1" t="e">
        <f t="shared" si="23"/>
        <v>#NAME?</v>
      </c>
      <c r="L165" s="1"/>
      <c r="M165" s="1"/>
    </row>
    <row r="166" spans="1:13" x14ac:dyDescent="0.4">
      <c r="A166" s="55"/>
      <c r="G166" s="56"/>
      <c r="H166" s="1" t="e">
        <f t="shared" si="20"/>
        <v>#NAME?</v>
      </c>
      <c r="I166" s="1" t="e">
        <f t="shared" si="21"/>
        <v>#NAME?</v>
      </c>
      <c r="J166" s="1" t="e">
        <f t="shared" si="22"/>
        <v>#NAME?</v>
      </c>
      <c r="K166" s="1" t="e">
        <f t="shared" si="23"/>
        <v>#NAME?</v>
      </c>
      <c r="L166" s="1"/>
      <c r="M166" s="1"/>
    </row>
    <row r="167" spans="1:13" x14ac:dyDescent="0.4">
      <c r="A167" s="55"/>
      <c r="G167" s="56"/>
      <c r="H167" s="1" t="e">
        <f t="shared" si="20"/>
        <v>#NAME?</v>
      </c>
      <c r="I167" s="1" t="e">
        <f t="shared" si="21"/>
        <v>#NAME?</v>
      </c>
      <c r="J167" s="1" t="e">
        <f t="shared" si="22"/>
        <v>#NAME?</v>
      </c>
      <c r="K167" s="1" t="e">
        <f t="shared" si="23"/>
        <v>#NAME?</v>
      </c>
      <c r="L167" s="1"/>
      <c r="M167" s="1"/>
    </row>
    <row r="168" spans="1:13" x14ac:dyDescent="0.4">
      <c r="A168" s="55"/>
      <c r="G168" s="56"/>
      <c r="H168" s="1" t="e">
        <f t="shared" si="20"/>
        <v>#NAME?</v>
      </c>
      <c r="I168" s="1" t="e">
        <f t="shared" si="21"/>
        <v>#NAME?</v>
      </c>
      <c r="J168" s="1" t="e">
        <f t="shared" si="22"/>
        <v>#NAME?</v>
      </c>
      <c r="K168" s="1" t="e">
        <f t="shared" si="23"/>
        <v>#NAME?</v>
      </c>
      <c r="L168" s="1"/>
      <c r="M168" s="1"/>
    </row>
    <row r="169" spans="1:13" x14ac:dyDescent="0.4">
      <c r="A169" s="55"/>
      <c r="G169" s="56"/>
      <c r="H169" s="1" t="e">
        <f t="shared" si="20"/>
        <v>#NAME?</v>
      </c>
      <c r="I169" s="1" t="e">
        <f t="shared" si="21"/>
        <v>#NAME?</v>
      </c>
      <c r="J169" s="1" t="e">
        <f t="shared" si="22"/>
        <v>#NAME?</v>
      </c>
      <c r="K169" s="1" t="e">
        <f t="shared" si="23"/>
        <v>#NAME?</v>
      </c>
      <c r="L169" s="1"/>
      <c r="M169" s="1"/>
    </row>
    <row r="170" spans="1:13" x14ac:dyDescent="0.4">
      <c r="A170" s="55"/>
      <c r="G170" s="56"/>
      <c r="H170" s="1" t="e">
        <f t="shared" si="20"/>
        <v>#NAME?</v>
      </c>
      <c r="I170" s="1" t="e">
        <f t="shared" si="21"/>
        <v>#NAME?</v>
      </c>
      <c r="J170" s="1" t="e">
        <f t="shared" si="22"/>
        <v>#NAME?</v>
      </c>
      <c r="K170" s="1" t="e">
        <f t="shared" si="23"/>
        <v>#NAME?</v>
      </c>
      <c r="L170" s="1"/>
      <c r="M170" s="1"/>
    </row>
    <row r="171" spans="1:13" x14ac:dyDescent="0.4">
      <c r="A171" s="55"/>
      <c r="G171" s="56"/>
      <c r="H171" s="1" t="e">
        <f t="shared" si="20"/>
        <v>#NAME?</v>
      </c>
      <c r="I171" s="1" t="e">
        <f t="shared" si="21"/>
        <v>#NAME?</v>
      </c>
      <c r="J171" s="1" t="e">
        <f t="shared" si="22"/>
        <v>#NAME?</v>
      </c>
      <c r="K171" s="1" t="e">
        <f t="shared" si="23"/>
        <v>#NAME?</v>
      </c>
      <c r="L171" s="1"/>
      <c r="M171" s="1"/>
    </row>
    <row r="172" spans="1:13" x14ac:dyDescent="0.4">
      <c r="A172" s="55"/>
      <c r="G172" s="56"/>
      <c r="H172" s="1" t="e">
        <f t="shared" si="20"/>
        <v>#NAME?</v>
      </c>
      <c r="I172" s="1" t="e">
        <f t="shared" si="21"/>
        <v>#NAME?</v>
      </c>
      <c r="J172" s="1" t="e">
        <f t="shared" si="22"/>
        <v>#NAME?</v>
      </c>
      <c r="K172" s="1" t="e">
        <f t="shared" si="23"/>
        <v>#NAME?</v>
      </c>
      <c r="L172" s="1"/>
      <c r="M172" s="1"/>
    </row>
    <row r="173" spans="1:13" x14ac:dyDescent="0.4">
      <c r="A173" s="55"/>
      <c r="G173" s="56"/>
      <c r="H173" s="1" t="e">
        <f t="shared" si="20"/>
        <v>#NAME?</v>
      </c>
      <c r="I173" s="1" t="e">
        <f t="shared" si="21"/>
        <v>#NAME?</v>
      </c>
      <c r="J173" s="1" t="e">
        <f t="shared" si="22"/>
        <v>#NAME?</v>
      </c>
      <c r="K173" s="1" t="e">
        <f t="shared" si="23"/>
        <v>#NAME?</v>
      </c>
      <c r="L173" s="1"/>
      <c r="M173" s="1"/>
    </row>
    <row r="174" spans="1:13" x14ac:dyDescent="0.4">
      <c r="A174" s="55"/>
      <c r="G174" s="56"/>
      <c r="H174" s="1" t="e">
        <f t="shared" si="20"/>
        <v>#NAME?</v>
      </c>
      <c r="I174" s="1" t="e">
        <f t="shared" si="21"/>
        <v>#NAME?</v>
      </c>
      <c r="J174" s="1" t="e">
        <f t="shared" si="22"/>
        <v>#NAME?</v>
      </c>
      <c r="K174" s="1" t="e">
        <f t="shared" si="23"/>
        <v>#NAME?</v>
      </c>
      <c r="L174" s="1"/>
      <c r="M174" s="1"/>
    </row>
    <row r="175" spans="1:13" x14ac:dyDescent="0.4">
      <c r="A175" s="55"/>
      <c r="G175" s="56"/>
      <c r="H175" s="1" t="e">
        <f t="shared" si="20"/>
        <v>#NAME?</v>
      </c>
      <c r="I175" s="1" t="e">
        <f t="shared" si="21"/>
        <v>#NAME?</v>
      </c>
      <c r="J175" s="1" t="e">
        <f t="shared" si="22"/>
        <v>#NAME?</v>
      </c>
      <c r="K175" s="1" t="e">
        <f t="shared" si="23"/>
        <v>#NAME?</v>
      </c>
      <c r="L175" s="1"/>
      <c r="M175" s="1"/>
    </row>
    <row r="176" spans="1:13" x14ac:dyDescent="0.4">
      <c r="A176" s="55"/>
      <c r="G176" s="56"/>
      <c r="H176" s="1" t="e">
        <f t="shared" si="20"/>
        <v>#NAME?</v>
      </c>
      <c r="I176" s="1" t="e">
        <f t="shared" si="21"/>
        <v>#NAME?</v>
      </c>
      <c r="J176" s="1" t="e">
        <f t="shared" si="22"/>
        <v>#NAME?</v>
      </c>
      <c r="K176" s="1" t="e">
        <f t="shared" si="23"/>
        <v>#NAME?</v>
      </c>
      <c r="L176" s="1"/>
      <c r="M176" s="1"/>
    </row>
    <row r="177" spans="1:13" x14ac:dyDescent="0.4">
      <c r="A177" s="55"/>
      <c r="G177" s="56"/>
      <c r="H177" s="1" t="e">
        <f t="shared" si="20"/>
        <v>#NAME?</v>
      </c>
      <c r="I177" s="1" t="e">
        <f t="shared" si="21"/>
        <v>#NAME?</v>
      </c>
      <c r="J177" s="1" t="e">
        <f t="shared" si="22"/>
        <v>#NAME?</v>
      </c>
      <c r="K177" s="1" t="e">
        <f t="shared" si="23"/>
        <v>#NAME?</v>
      </c>
      <c r="L177" s="1"/>
      <c r="M177" s="1"/>
    </row>
    <row r="178" spans="1:13" x14ac:dyDescent="0.4">
      <c r="A178" s="55"/>
      <c r="G178" s="56"/>
      <c r="H178" s="1" t="e">
        <f t="shared" si="20"/>
        <v>#NAME?</v>
      </c>
      <c r="I178" s="1" t="e">
        <f t="shared" si="21"/>
        <v>#NAME?</v>
      </c>
      <c r="J178" s="1" t="e">
        <f t="shared" si="22"/>
        <v>#NAME?</v>
      </c>
      <c r="K178" s="1" t="e">
        <f t="shared" si="23"/>
        <v>#NAME?</v>
      </c>
      <c r="L178" s="1"/>
      <c r="M178" s="1"/>
    </row>
    <row r="179" spans="1:13" x14ac:dyDescent="0.4">
      <c r="A179" s="55"/>
      <c r="G179" s="56"/>
      <c r="H179" s="1" t="e">
        <f t="shared" si="20"/>
        <v>#NAME?</v>
      </c>
      <c r="I179" s="1" t="e">
        <f t="shared" si="21"/>
        <v>#NAME?</v>
      </c>
      <c r="J179" s="1" t="e">
        <f t="shared" si="22"/>
        <v>#NAME?</v>
      </c>
      <c r="K179" s="1" t="e">
        <f t="shared" si="23"/>
        <v>#NAME?</v>
      </c>
      <c r="L179" s="1"/>
      <c r="M179" s="1"/>
    </row>
    <row r="180" spans="1:13" x14ac:dyDescent="0.4">
      <c r="A180" s="55"/>
      <c r="G180" s="56"/>
      <c r="H180" s="1" t="e">
        <f t="shared" si="20"/>
        <v>#NAME?</v>
      </c>
      <c r="I180" s="1" t="e">
        <f t="shared" si="21"/>
        <v>#NAME?</v>
      </c>
      <c r="J180" s="1" t="e">
        <f t="shared" si="22"/>
        <v>#NAME?</v>
      </c>
      <c r="K180" s="1" t="e">
        <f t="shared" si="23"/>
        <v>#NAME?</v>
      </c>
      <c r="L180" s="1"/>
      <c r="M180" s="1"/>
    </row>
    <row r="181" spans="1:13" x14ac:dyDescent="0.4">
      <c r="A181" s="55"/>
      <c r="G181" s="56"/>
      <c r="H181" s="1" t="e">
        <f t="shared" si="20"/>
        <v>#NAME?</v>
      </c>
      <c r="I181" s="1" t="e">
        <f t="shared" si="21"/>
        <v>#NAME?</v>
      </c>
      <c r="J181" s="1" t="e">
        <f t="shared" si="22"/>
        <v>#NAME?</v>
      </c>
      <c r="K181" s="1" t="e">
        <f t="shared" si="23"/>
        <v>#NAME?</v>
      </c>
      <c r="L181" s="1"/>
      <c r="M181" s="1"/>
    </row>
    <row r="182" spans="1:13" x14ac:dyDescent="0.4">
      <c r="A182" s="55"/>
      <c r="G182" s="56"/>
      <c r="H182" s="1" t="e">
        <f t="shared" si="20"/>
        <v>#NAME?</v>
      </c>
      <c r="I182" s="1" t="e">
        <f t="shared" si="21"/>
        <v>#NAME?</v>
      </c>
      <c r="J182" s="1" t="e">
        <f t="shared" si="22"/>
        <v>#NAME?</v>
      </c>
      <c r="K182" s="1" t="e">
        <f t="shared" si="23"/>
        <v>#NAME?</v>
      </c>
      <c r="L182" s="1"/>
      <c r="M182" s="1"/>
    </row>
    <row r="183" spans="1:13" x14ac:dyDescent="0.4">
      <c r="A183" s="55"/>
      <c r="G183" s="56"/>
      <c r="H183" s="1" t="e">
        <f t="shared" si="20"/>
        <v>#NAME?</v>
      </c>
      <c r="I183" s="1" t="e">
        <f t="shared" si="21"/>
        <v>#NAME?</v>
      </c>
      <c r="J183" s="1" t="e">
        <f t="shared" si="22"/>
        <v>#NAME?</v>
      </c>
      <c r="K183" s="1" t="e">
        <f t="shared" si="23"/>
        <v>#NAME?</v>
      </c>
      <c r="L183" s="1"/>
      <c r="M183" s="1"/>
    </row>
    <row r="184" spans="1:13" x14ac:dyDescent="0.4">
      <c r="A184" s="55"/>
      <c r="G184" s="56"/>
      <c r="H184" s="1" t="e">
        <f t="shared" si="20"/>
        <v>#NAME?</v>
      </c>
      <c r="I184" s="1" t="e">
        <f t="shared" si="21"/>
        <v>#NAME?</v>
      </c>
      <c r="J184" s="1" t="e">
        <f t="shared" si="22"/>
        <v>#NAME?</v>
      </c>
      <c r="K184" s="1" t="e">
        <f t="shared" si="23"/>
        <v>#NAME?</v>
      </c>
      <c r="L184" s="1"/>
      <c r="M184" s="1"/>
    </row>
    <row r="185" spans="1:13" x14ac:dyDescent="0.4">
      <c r="A185" s="55"/>
      <c r="G185" s="56"/>
      <c r="H185" s="1" t="e">
        <f t="shared" si="20"/>
        <v>#NAME?</v>
      </c>
      <c r="I185" s="1" t="e">
        <f t="shared" si="21"/>
        <v>#NAME?</v>
      </c>
      <c r="J185" s="1" t="e">
        <f t="shared" si="22"/>
        <v>#NAME?</v>
      </c>
      <c r="K185" s="1" t="e">
        <f t="shared" si="23"/>
        <v>#NAME?</v>
      </c>
      <c r="L185" s="1"/>
      <c r="M185" s="1"/>
    </row>
    <row r="186" spans="1:13" x14ac:dyDescent="0.4">
      <c r="A186" s="55"/>
      <c r="G186" s="56"/>
      <c r="H186" s="1" t="e">
        <f t="shared" si="20"/>
        <v>#NAME?</v>
      </c>
      <c r="I186" s="1" t="e">
        <f t="shared" si="21"/>
        <v>#NAME?</v>
      </c>
      <c r="J186" s="1" t="e">
        <f t="shared" si="22"/>
        <v>#NAME?</v>
      </c>
      <c r="K186" s="1" t="e">
        <f t="shared" si="23"/>
        <v>#NAME?</v>
      </c>
      <c r="L186" s="1"/>
      <c r="M186" s="1"/>
    </row>
    <row r="187" spans="1:13" x14ac:dyDescent="0.4">
      <c r="A187" s="55"/>
      <c r="G187" s="56"/>
      <c r="H187" s="1" t="e">
        <f t="shared" si="20"/>
        <v>#NAME?</v>
      </c>
      <c r="I187" s="1" t="e">
        <f t="shared" si="21"/>
        <v>#NAME?</v>
      </c>
      <c r="J187" s="1" t="e">
        <f t="shared" si="22"/>
        <v>#NAME?</v>
      </c>
      <c r="K187" s="1" t="e">
        <f t="shared" si="23"/>
        <v>#NAME?</v>
      </c>
      <c r="L187" s="1"/>
      <c r="M187" s="1"/>
    </row>
    <row r="188" spans="1:13" x14ac:dyDescent="0.4">
      <c r="A188" s="55"/>
      <c r="G188" s="56"/>
      <c r="H188" s="1" t="e">
        <f t="shared" si="20"/>
        <v>#NAME?</v>
      </c>
      <c r="I188" s="1" t="e">
        <f t="shared" si="21"/>
        <v>#NAME?</v>
      </c>
      <c r="J188" s="1" t="e">
        <f t="shared" si="22"/>
        <v>#NAME?</v>
      </c>
      <c r="K188" s="1" t="e">
        <f t="shared" si="23"/>
        <v>#NAME?</v>
      </c>
      <c r="L188" s="1"/>
      <c r="M188" s="1"/>
    </row>
    <row r="189" spans="1:13" x14ac:dyDescent="0.4">
      <c r="A189" s="55"/>
      <c r="G189" s="56"/>
      <c r="H189" s="1" t="e">
        <f t="shared" si="20"/>
        <v>#NAME?</v>
      </c>
      <c r="I189" s="1" t="e">
        <f t="shared" si="21"/>
        <v>#NAME?</v>
      </c>
      <c r="J189" s="1" t="e">
        <f t="shared" si="22"/>
        <v>#NAME?</v>
      </c>
      <c r="K189" s="1" t="e">
        <f t="shared" si="23"/>
        <v>#NAME?</v>
      </c>
      <c r="L189" s="1"/>
      <c r="M189" s="1"/>
    </row>
    <row r="190" spans="1:13" x14ac:dyDescent="0.4">
      <c r="A190" s="55"/>
      <c r="G190" s="56"/>
      <c r="H190" s="1" t="e">
        <f t="shared" si="20"/>
        <v>#NAME?</v>
      </c>
      <c r="I190" s="1" t="e">
        <f t="shared" si="21"/>
        <v>#NAME?</v>
      </c>
      <c r="J190" s="1" t="e">
        <f t="shared" si="22"/>
        <v>#NAME?</v>
      </c>
      <c r="K190" s="1" t="e">
        <f t="shared" si="23"/>
        <v>#NAME?</v>
      </c>
      <c r="L190" s="1"/>
      <c r="M190" s="1"/>
    </row>
    <row r="191" spans="1:13" x14ac:dyDescent="0.4">
      <c r="A191" s="55"/>
      <c r="G191" s="56"/>
      <c r="H191" s="1" t="e">
        <f t="shared" si="20"/>
        <v>#NAME?</v>
      </c>
      <c r="I191" s="1" t="e">
        <f t="shared" si="21"/>
        <v>#NAME?</v>
      </c>
      <c r="J191" s="1" t="e">
        <f t="shared" si="22"/>
        <v>#NAME?</v>
      </c>
      <c r="K191" s="1" t="e">
        <f t="shared" si="23"/>
        <v>#NAME?</v>
      </c>
      <c r="L191" s="1"/>
      <c r="M191" s="1"/>
    </row>
    <row r="192" spans="1:13" x14ac:dyDescent="0.4">
      <c r="A192" s="55"/>
      <c r="G192" s="56"/>
      <c r="H192" s="1" t="e">
        <f t="shared" si="20"/>
        <v>#NAME?</v>
      </c>
      <c r="I192" s="1" t="e">
        <f t="shared" si="21"/>
        <v>#NAME?</v>
      </c>
      <c r="J192" s="1" t="e">
        <f t="shared" si="22"/>
        <v>#NAME?</v>
      </c>
      <c r="K192" s="1" t="e">
        <f t="shared" si="23"/>
        <v>#NAME?</v>
      </c>
      <c r="L192" s="1"/>
      <c r="M192" s="1"/>
    </row>
    <row r="193" spans="1:13" x14ac:dyDescent="0.4">
      <c r="A193" s="55"/>
      <c r="G193" s="56"/>
      <c r="H193" s="1" t="e">
        <f t="shared" si="20"/>
        <v>#NAME?</v>
      </c>
      <c r="I193" s="1" t="e">
        <f t="shared" si="21"/>
        <v>#NAME?</v>
      </c>
      <c r="J193" s="1" t="e">
        <f t="shared" si="22"/>
        <v>#NAME?</v>
      </c>
      <c r="K193" s="1" t="e">
        <f t="shared" si="23"/>
        <v>#NAME?</v>
      </c>
      <c r="L193" s="1"/>
      <c r="M193" s="1"/>
    </row>
    <row r="194" spans="1:13" x14ac:dyDescent="0.4">
      <c r="A194" s="55"/>
      <c r="G194" s="56"/>
      <c r="H194" s="1" t="e">
        <f t="shared" si="20"/>
        <v>#NAME?</v>
      </c>
      <c r="I194" s="1" t="e">
        <f t="shared" si="21"/>
        <v>#NAME?</v>
      </c>
      <c r="J194" s="1" t="e">
        <f t="shared" si="22"/>
        <v>#NAME?</v>
      </c>
      <c r="K194" s="1" t="e">
        <f t="shared" si="23"/>
        <v>#NAME?</v>
      </c>
      <c r="L194" s="1"/>
      <c r="M194" s="1"/>
    </row>
    <row r="195" spans="1:13" x14ac:dyDescent="0.4">
      <c r="A195" s="55"/>
      <c r="G195" s="56"/>
      <c r="H195" s="1" t="e">
        <f t="shared" ref="H195:H200" si="24">VLOOKUP(D195,epscount,2,0)</f>
        <v>#NAME?</v>
      </c>
      <c r="I195" s="1" t="e">
        <f t="shared" ref="I195:I200" si="25">VLOOKUP(D195,epscount,3,0)</f>
        <v>#NAME?</v>
      </c>
      <c r="J195" s="1" t="e">
        <f t="shared" ref="J195:J200" si="26">VLOOKUP(D195,epscount,4,0)</f>
        <v>#NAME?</v>
      </c>
      <c r="K195" s="1" t="e">
        <f t="shared" ref="K195:K200" si="27">VLOOKUP(D195,epscount,5,0)</f>
        <v>#NAME?</v>
      </c>
      <c r="L195" s="1"/>
      <c r="M195" s="1"/>
    </row>
    <row r="196" spans="1:13" x14ac:dyDescent="0.4">
      <c r="A196" s="55"/>
      <c r="G196" s="56"/>
      <c r="H196" s="1" t="e">
        <f t="shared" si="24"/>
        <v>#NAME?</v>
      </c>
      <c r="I196" s="1" t="e">
        <f t="shared" si="25"/>
        <v>#NAME?</v>
      </c>
      <c r="J196" s="1" t="e">
        <f t="shared" si="26"/>
        <v>#NAME?</v>
      </c>
      <c r="K196" s="1" t="e">
        <f t="shared" si="27"/>
        <v>#NAME?</v>
      </c>
      <c r="L196" s="1"/>
      <c r="M196" s="1"/>
    </row>
    <row r="197" spans="1:13" x14ac:dyDescent="0.4">
      <c r="A197" s="55"/>
      <c r="G197" s="56"/>
      <c r="H197" s="1" t="e">
        <f t="shared" si="24"/>
        <v>#NAME?</v>
      </c>
      <c r="I197" s="1" t="e">
        <f t="shared" si="25"/>
        <v>#NAME?</v>
      </c>
      <c r="J197" s="1" t="e">
        <f t="shared" si="26"/>
        <v>#NAME?</v>
      </c>
      <c r="K197" s="1" t="e">
        <f t="shared" si="27"/>
        <v>#NAME?</v>
      </c>
      <c r="L197" s="1"/>
      <c r="M197" s="1"/>
    </row>
    <row r="198" spans="1:13" x14ac:dyDescent="0.4">
      <c r="A198" s="55"/>
      <c r="G198" s="56"/>
      <c r="H198" s="1" t="e">
        <f t="shared" si="24"/>
        <v>#NAME?</v>
      </c>
      <c r="I198" s="1" t="e">
        <f t="shared" si="25"/>
        <v>#NAME?</v>
      </c>
      <c r="J198" s="1" t="e">
        <f t="shared" si="26"/>
        <v>#NAME?</v>
      </c>
      <c r="K198" s="1" t="e">
        <f t="shared" si="27"/>
        <v>#NAME?</v>
      </c>
      <c r="L198" s="1"/>
      <c r="M198" s="1"/>
    </row>
    <row r="199" spans="1:13" x14ac:dyDescent="0.4">
      <c r="A199" s="55"/>
      <c r="G199" s="56"/>
      <c r="H199" s="1" t="e">
        <f t="shared" si="24"/>
        <v>#NAME?</v>
      </c>
      <c r="I199" s="1" t="e">
        <f t="shared" si="25"/>
        <v>#NAME?</v>
      </c>
      <c r="J199" s="1" t="e">
        <f t="shared" si="26"/>
        <v>#NAME?</v>
      </c>
      <c r="K199" s="1" t="e">
        <f t="shared" si="27"/>
        <v>#NAME?</v>
      </c>
      <c r="L199" s="1"/>
      <c r="M199" s="1"/>
    </row>
    <row r="200" spans="1:13" x14ac:dyDescent="0.4">
      <c r="A200" s="55"/>
      <c r="G200" s="56"/>
      <c r="H200" s="1" t="e">
        <f t="shared" si="24"/>
        <v>#NAME?</v>
      </c>
      <c r="I200" s="1" t="e">
        <f t="shared" si="25"/>
        <v>#NAME?</v>
      </c>
      <c r="J200" s="1" t="e">
        <f t="shared" si="26"/>
        <v>#NAME?</v>
      </c>
      <c r="K200" s="1" t="e">
        <f t="shared" si="27"/>
        <v>#NAME?</v>
      </c>
      <c r="L200" s="1"/>
      <c r="M200" s="1"/>
    </row>
    <row r="201" spans="1:13" x14ac:dyDescent="0.4">
      <c r="A201" s="55"/>
      <c r="G201" s="56"/>
      <c r="H201" s="1" t="e">
        <f t="shared" ref="H201:H264" si="28">VLOOKUP(D201,epscount,2,0)</f>
        <v>#NAME?</v>
      </c>
      <c r="I201" s="1" t="e">
        <f t="shared" ref="I201:I264" si="29">VLOOKUP(D201,epscount,3,0)</f>
        <v>#NAME?</v>
      </c>
      <c r="J201" s="1" t="e">
        <f t="shared" ref="J201:J264" si="30">VLOOKUP(D201,epscount,4,0)</f>
        <v>#NAME?</v>
      </c>
      <c r="K201" s="1" t="e">
        <f t="shared" ref="K201:K264" si="31">VLOOKUP(D201,epscount,5,0)</f>
        <v>#NAME?</v>
      </c>
      <c r="L201" s="1"/>
      <c r="M201" s="1"/>
    </row>
    <row r="202" spans="1:13" x14ac:dyDescent="0.4">
      <c r="A202" s="55"/>
      <c r="G202" s="56"/>
      <c r="H202" s="1" t="e">
        <f t="shared" si="28"/>
        <v>#NAME?</v>
      </c>
      <c r="I202" s="1" t="e">
        <f t="shared" si="29"/>
        <v>#NAME?</v>
      </c>
      <c r="J202" s="1" t="e">
        <f t="shared" si="30"/>
        <v>#NAME?</v>
      </c>
      <c r="K202" s="1" t="e">
        <f t="shared" si="31"/>
        <v>#NAME?</v>
      </c>
      <c r="L202" s="1"/>
      <c r="M202" s="1"/>
    </row>
    <row r="203" spans="1:13" x14ac:dyDescent="0.4">
      <c r="A203" s="55"/>
      <c r="G203" s="56"/>
      <c r="H203" s="1" t="e">
        <f t="shared" si="28"/>
        <v>#NAME?</v>
      </c>
      <c r="I203" s="1" t="e">
        <f t="shared" si="29"/>
        <v>#NAME?</v>
      </c>
      <c r="J203" s="1" t="e">
        <f t="shared" si="30"/>
        <v>#NAME?</v>
      </c>
      <c r="K203" s="1" t="e">
        <f t="shared" si="31"/>
        <v>#NAME?</v>
      </c>
      <c r="L203" s="1"/>
      <c r="M203" s="1"/>
    </row>
    <row r="204" spans="1:13" x14ac:dyDescent="0.4">
      <c r="A204" s="55"/>
      <c r="G204" s="56"/>
      <c r="H204" s="1" t="e">
        <f t="shared" si="28"/>
        <v>#NAME?</v>
      </c>
      <c r="I204" s="1" t="e">
        <f t="shared" si="29"/>
        <v>#NAME?</v>
      </c>
      <c r="J204" s="1" t="e">
        <f t="shared" si="30"/>
        <v>#NAME?</v>
      </c>
      <c r="K204" s="1" t="e">
        <f t="shared" si="31"/>
        <v>#NAME?</v>
      </c>
      <c r="L204" s="1"/>
      <c r="M204" s="1"/>
    </row>
    <row r="205" spans="1:13" x14ac:dyDescent="0.4">
      <c r="A205" s="55"/>
      <c r="G205" s="56"/>
      <c r="H205" s="1" t="e">
        <f t="shared" si="28"/>
        <v>#NAME?</v>
      </c>
      <c r="I205" s="1" t="e">
        <f t="shared" si="29"/>
        <v>#NAME?</v>
      </c>
      <c r="J205" s="1" t="e">
        <f t="shared" si="30"/>
        <v>#NAME?</v>
      </c>
      <c r="K205" s="1" t="e">
        <f t="shared" si="31"/>
        <v>#NAME?</v>
      </c>
      <c r="L205" s="1"/>
      <c r="M205" s="1"/>
    </row>
    <row r="206" spans="1:13" x14ac:dyDescent="0.4">
      <c r="A206" s="55"/>
      <c r="G206" s="56"/>
      <c r="H206" s="1" t="e">
        <f t="shared" si="28"/>
        <v>#NAME?</v>
      </c>
      <c r="I206" s="1" t="e">
        <f t="shared" si="29"/>
        <v>#NAME?</v>
      </c>
      <c r="J206" s="1" t="e">
        <f t="shared" si="30"/>
        <v>#NAME?</v>
      </c>
      <c r="K206" s="1" t="e">
        <f t="shared" si="31"/>
        <v>#NAME?</v>
      </c>
      <c r="L206" s="1"/>
      <c r="M206" s="1"/>
    </row>
    <row r="207" spans="1:13" x14ac:dyDescent="0.4">
      <c r="A207" s="55"/>
      <c r="G207" s="56"/>
      <c r="H207" s="1" t="e">
        <f t="shared" si="28"/>
        <v>#NAME?</v>
      </c>
      <c r="I207" s="1" t="e">
        <f t="shared" si="29"/>
        <v>#NAME?</v>
      </c>
      <c r="J207" s="1" t="e">
        <f t="shared" si="30"/>
        <v>#NAME?</v>
      </c>
      <c r="K207" s="1" t="e">
        <f t="shared" si="31"/>
        <v>#NAME?</v>
      </c>
      <c r="L207" s="1"/>
      <c r="M207" s="1"/>
    </row>
    <row r="208" spans="1:13" x14ac:dyDescent="0.4">
      <c r="A208" s="55"/>
      <c r="G208" s="56"/>
      <c r="H208" s="1" t="e">
        <f t="shared" si="28"/>
        <v>#NAME?</v>
      </c>
      <c r="I208" s="1" t="e">
        <f t="shared" si="29"/>
        <v>#NAME?</v>
      </c>
      <c r="J208" s="1" t="e">
        <f t="shared" si="30"/>
        <v>#NAME?</v>
      </c>
      <c r="K208" s="1" t="e">
        <f t="shared" si="31"/>
        <v>#NAME?</v>
      </c>
      <c r="L208" s="1"/>
      <c r="M208" s="1"/>
    </row>
    <row r="209" spans="1:13" x14ac:dyDescent="0.4">
      <c r="A209" s="55"/>
      <c r="G209" s="56"/>
      <c r="H209" s="1" t="e">
        <f t="shared" si="28"/>
        <v>#NAME?</v>
      </c>
      <c r="I209" s="1" t="e">
        <f t="shared" si="29"/>
        <v>#NAME?</v>
      </c>
      <c r="J209" s="1" t="e">
        <f t="shared" si="30"/>
        <v>#NAME?</v>
      </c>
      <c r="K209" s="1" t="e">
        <f t="shared" si="31"/>
        <v>#NAME?</v>
      </c>
      <c r="L209" s="1"/>
      <c r="M209" s="1"/>
    </row>
    <row r="210" spans="1:13" x14ac:dyDescent="0.4">
      <c r="A210" s="55"/>
      <c r="G210" s="56"/>
      <c r="H210" s="1" t="e">
        <f t="shared" si="28"/>
        <v>#NAME?</v>
      </c>
      <c r="I210" s="1" t="e">
        <f t="shared" si="29"/>
        <v>#NAME?</v>
      </c>
      <c r="J210" s="1" t="e">
        <f t="shared" si="30"/>
        <v>#NAME?</v>
      </c>
      <c r="K210" s="1" t="e">
        <f t="shared" si="31"/>
        <v>#NAME?</v>
      </c>
      <c r="L210" s="1"/>
      <c r="M210" s="1"/>
    </row>
    <row r="211" spans="1:13" x14ac:dyDescent="0.4">
      <c r="A211" s="55"/>
      <c r="G211" s="56"/>
      <c r="H211" s="1" t="e">
        <f t="shared" si="28"/>
        <v>#NAME?</v>
      </c>
      <c r="I211" s="1" t="e">
        <f t="shared" si="29"/>
        <v>#NAME?</v>
      </c>
      <c r="J211" s="1" t="e">
        <f t="shared" si="30"/>
        <v>#NAME?</v>
      </c>
      <c r="K211" s="1" t="e">
        <f t="shared" si="31"/>
        <v>#NAME?</v>
      </c>
      <c r="L211" s="1"/>
      <c r="M211" s="1"/>
    </row>
    <row r="212" spans="1:13" x14ac:dyDescent="0.4">
      <c r="A212" s="55"/>
      <c r="G212" s="56"/>
      <c r="H212" s="1" t="e">
        <f t="shared" si="28"/>
        <v>#NAME?</v>
      </c>
      <c r="I212" s="1" t="e">
        <f t="shared" si="29"/>
        <v>#NAME?</v>
      </c>
      <c r="J212" s="1" t="e">
        <f t="shared" si="30"/>
        <v>#NAME?</v>
      </c>
      <c r="K212" s="1" t="e">
        <f t="shared" si="31"/>
        <v>#NAME?</v>
      </c>
      <c r="L212" s="1"/>
      <c r="M212" s="1"/>
    </row>
    <row r="213" spans="1:13" x14ac:dyDescent="0.4">
      <c r="A213" s="55"/>
      <c r="G213" s="56"/>
      <c r="H213" s="1" t="e">
        <f t="shared" si="28"/>
        <v>#NAME?</v>
      </c>
      <c r="I213" s="1" t="e">
        <f t="shared" si="29"/>
        <v>#NAME?</v>
      </c>
      <c r="J213" s="1" t="e">
        <f t="shared" si="30"/>
        <v>#NAME?</v>
      </c>
      <c r="K213" s="1" t="e">
        <f t="shared" si="31"/>
        <v>#NAME?</v>
      </c>
      <c r="L213" s="1"/>
      <c r="M213" s="1"/>
    </row>
    <row r="214" spans="1:13" x14ac:dyDescent="0.4">
      <c r="A214" s="55"/>
      <c r="G214" s="56"/>
      <c r="H214" s="1" t="e">
        <f t="shared" si="28"/>
        <v>#NAME?</v>
      </c>
      <c r="I214" s="1" t="e">
        <f t="shared" si="29"/>
        <v>#NAME?</v>
      </c>
      <c r="J214" s="1" t="e">
        <f t="shared" si="30"/>
        <v>#NAME?</v>
      </c>
      <c r="K214" s="1" t="e">
        <f t="shared" si="31"/>
        <v>#NAME?</v>
      </c>
      <c r="L214" s="1"/>
      <c r="M214" s="1"/>
    </row>
    <row r="215" spans="1:13" x14ac:dyDescent="0.4">
      <c r="A215" s="55"/>
      <c r="G215" s="56"/>
      <c r="H215" s="1" t="e">
        <f t="shared" si="28"/>
        <v>#NAME?</v>
      </c>
      <c r="I215" s="1" t="e">
        <f t="shared" si="29"/>
        <v>#NAME?</v>
      </c>
      <c r="J215" s="1" t="e">
        <f t="shared" si="30"/>
        <v>#NAME?</v>
      </c>
      <c r="K215" s="1" t="e">
        <f t="shared" si="31"/>
        <v>#NAME?</v>
      </c>
      <c r="L215" s="1"/>
      <c r="M215" s="1"/>
    </row>
    <row r="216" spans="1:13" x14ac:dyDescent="0.4">
      <c r="A216" s="55"/>
      <c r="G216" s="56"/>
      <c r="H216" s="1" t="e">
        <f t="shared" si="28"/>
        <v>#NAME?</v>
      </c>
      <c r="I216" s="1" t="e">
        <f t="shared" si="29"/>
        <v>#NAME?</v>
      </c>
      <c r="J216" s="1" t="e">
        <f t="shared" si="30"/>
        <v>#NAME?</v>
      </c>
      <c r="K216" s="1" t="e">
        <f t="shared" si="31"/>
        <v>#NAME?</v>
      </c>
      <c r="L216" s="1"/>
      <c r="M216" s="1"/>
    </row>
    <row r="217" spans="1:13" x14ac:dyDescent="0.4">
      <c r="A217" s="55"/>
      <c r="G217" s="56"/>
      <c r="H217" s="1" t="e">
        <f t="shared" si="28"/>
        <v>#NAME?</v>
      </c>
      <c r="I217" s="1" t="e">
        <f t="shared" si="29"/>
        <v>#NAME?</v>
      </c>
      <c r="J217" s="1" t="e">
        <f t="shared" si="30"/>
        <v>#NAME?</v>
      </c>
      <c r="K217" s="1" t="e">
        <f t="shared" si="31"/>
        <v>#NAME?</v>
      </c>
      <c r="L217" s="1"/>
      <c r="M217" s="1"/>
    </row>
    <row r="218" spans="1:13" x14ac:dyDescent="0.4">
      <c r="A218" s="55"/>
      <c r="G218" s="56"/>
      <c r="H218" s="1" t="e">
        <f t="shared" si="28"/>
        <v>#NAME?</v>
      </c>
      <c r="I218" s="1" t="e">
        <f t="shared" si="29"/>
        <v>#NAME?</v>
      </c>
      <c r="J218" s="1" t="e">
        <f t="shared" si="30"/>
        <v>#NAME?</v>
      </c>
      <c r="K218" s="1" t="e">
        <f t="shared" si="31"/>
        <v>#NAME?</v>
      </c>
      <c r="L218" s="1"/>
      <c r="M218" s="1"/>
    </row>
    <row r="219" spans="1:13" x14ac:dyDescent="0.4">
      <c r="A219" s="55"/>
      <c r="G219" s="56"/>
      <c r="H219" s="1" t="e">
        <f t="shared" si="28"/>
        <v>#NAME?</v>
      </c>
      <c r="I219" s="1" t="e">
        <f t="shared" si="29"/>
        <v>#NAME?</v>
      </c>
      <c r="J219" s="1" t="e">
        <f t="shared" si="30"/>
        <v>#NAME?</v>
      </c>
      <c r="K219" s="1" t="e">
        <f t="shared" si="31"/>
        <v>#NAME?</v>
      </c>
      <c r="L219" s="1"/>
      <c r="M219" s="1"/>
    </row>
    <row r="220" spans="1:13" x14ac:dyDescent="0.4">
      <c r="A220" s="55"/>
      <c r="G220" s="56"/>
      <c r="H220" s="1" t="e">
        <f t="shared" si="28"/>
        <v>#NAME?</v>
      </c>
      <c r="I220" s="1" t="e">
        <f t="shared" si="29"/>
        <v>#NAME?</v>
      </c>
      <c r="J220" s="1" t="e">
        <f t="shared" si="30"/>
        <v>#NAME?</v>
      </c>
      <c r="K220" s="1" t="e">
        <f t="shared" si="31"/>
        <v>#NAME?</v>
      </c>
      <c r="L220" s="1"/>
      <c r="M220" s="1"/>
    </row>
    <row r="221" spans="1:13" x14ac:dyDescent="0.4">
      <c r="A221" s="55"/>
      <c r="G221" s="56"/>
      <c r="H221" s="1" t="e">
        <f t="shared" si="28"/>
        <v>#NAME?</v>
      </c>
      <c r="I221" s="1" t="e">
        <f t="shared" si="29"/>
        <v>#NAME?</v>
      </c>
      <c r="J221" s="1" t="e">
        <f t="shared" si="30"/>
        <v>#NAME?</v>
      </c>
      <c r="K221" s="1" t="e">
        <f t="shared" si="31"/>
        <v>#NAME?</v>
      </c>
      <c r="L221" s="1"/>
      <c r="M221" s="1"/>
    </row>
    <row r="222" spans="1:13" x14ac:dyDescent="0.4">
      <c r="A222" s="55"/>
      <c r="G222" s="56"/>
      <c r="H222" s="1" t="e">
        <f t="shared" si="28"/>
        <v>#NAME?</v>
      </c>
      <c r="I222" s="1" t="e">
        <f t="shared" si="29"/>
        <v>#NAME?</v>
      </c>
      <c r="J222" s="1" t="e">
        <f t="shared" si="30"/>
        <v>#NAME?</v>
      </c>
      <c r="K222" s="1" t="e">
        <f t="shared" si="31"/>
        <v>#NAME?</v>
      </c>
      <c r="L222" s="1"/>
      <c r="M222" s="1"/>
    </row>
    <row r="223" spans="1:13" x14ac:dyDescent="0.4">
      <c r="A223" s="55"/>
      <c r="G223" s="56"/>
      <c r="H223" s="1" t="e">
        <f t="shared" si="28"/>
        <v>#NAME?</v>
      </c>
      <c r="I223" s="1" t="e">
        <f t="shared" si="29"/>
        <v>#NAME?</v>
      </c>
      <c r="J223" s="1" t="e">
        <f t="shared" si="30"/>
        <v>#NAME?</v>
      </c>
      <c r="K223" s="1" t="e">
        <f t="shared" si="31"/>
        <v>#NAME?</v>
      </c>
      <c r="L223" s="1"/>
      <c r="M223" s="1"/>
    </row>
    <row r="224" spans="1:13" x14ac:dyDescent="0.4">
      <c r="A224" s="55"/>
      <c r="G224" s="56"/>
      <c r="H224" s="1" t="e">
        <f t="shared" si="28"/>
        <v>#NAME?</v>
      </c>
      <c r="I224" s="1" t="e">
        <f t="shared" si="29"/>
        <v>#NAME?</v>
      </c>
      <c r="J224" s="1" t="e">
        <f t="shared" si="30"/>
        <v>#NAME?</v>
      </c>
      <c r="K224" s="1" t="e">
        <f t="shared" si="31"/>
        <v>#NAME?</v>
      </c>
      <c r="L224" s="1"/>
      <c r="M224" s="1"/>
    </row>
    <row r="225" spans="1:13" x14ac:dyDescent="0.4">
      <c r="A225" s="55"/>
      <c r="G225" s="56"/>
      <c r="H225" s="1" t="e">
        <f t="shared" si="28"/>
        <v>#NAME?</v>
      </c>
      <c r="I225" s="1" t="e">
        <f t="shared" si="29"/>
        <v>#NAME?</v>
      </c>
      <c r="J225" s="1" t="e">
        <f t="shared" si="30"/>
        <v>#NAME?</v>
      </c>
      <c r="K225" s="1" t="e">
        <f t="shared" si="31"/>
        <v>#NAME?</v>
      </c>
      <c r="L225" s="1"/>
      <c r="M225" s="1"/>
    </row>
    <row r="226" spans="1:13" x14ac:dyDescent="0.4">
      <c r="A226" s="55"/>
      <c r="G226" s="56"/>
      <c r="H226" s="1" t="e">
        <f t="shared" si="28"/>
        <v>#NAME?</v>
      </c>
      <c r="I226" s="1" t="e">
        <f t="shared" si="29"/>
        <v>#NAME?</v>
      </c>
      <c r="J226" s="1" t="e">
        <f t="shared" si="30"/>
        <v>#NAME?</v>
      </c>
      <c r="K226" s="1" t="e">
        <f t="shared" si="31"/>
        <v>#NAME?</v>
      </c>
      <c r="L226" s="1"/>
      <c r="M226" s="1"/>
    </row>
    <row r="227" spans="1:13" x14ac:dyDescent="0.4">
      <c r="A227" s="55"/>
      <c r="G227" s="56"/>
      <c r="H227" s="1" t="e">
        <f t="shared" si="28"/>
        <v>#NAME?</v>
      </c>
      <c r="I227" s="1" t="e">
        <f t="shared" si="29"/>
        <v>#NAME?</v>
      </c>
      <c r="J227" s="1" t="e">
        <f t="shared" si="30"/>
        <v>#NAME?</v>
      </c>
      <c r="K227" s="1" t="e">
        <f t="shared" si="31"/>
        <v>#NAME?</v>
      </c>
      <c r="L227" s="1"/>
      <c r="M227" s="1"/>
    </row>
    <row r="228" spans="1:13" x14ac:dyDescent="0.4">
      <c r="A228" s="55"/>
      <c r="G228" s="56"/>
      <c r="H228" s="1" t="e">
        <f t="shared" si="28"/>
        <v>#NAME?</v>
      </c>
      <c r="I228" s="1" t="e">
        <f t="shared" si="29"/>
        <v>#NAME?</v>
      </c>
      <c r="J228" s="1" t="e">
        <f t="shared" si="30"/>
        <v>#NAME?</v>
      </c>
      <c r="K228" s="1" t="e">
        <f t="shared" si="31"/>
        <v>#NAME?</v>
      </c>
      <c r="L228" s="1"/>
      <c r="M228" s="1"/>
    </row>
    <row r="229" spans="1:13" x14ac:dyDescent="0.4">
      <c r="A229" s="55"/>
      <c r="G229" s="56"/>
      <c r="H229" s="1" t="e">
        <f t="shared" si="28"/>
        <v>#NAME?</v>
      </c>
      <c r="I229" s="1" t="e">
        <f t="shared" si="29"/>
        <v>#NAME?</v>
      </c>
      <c r="J229" s="1" t="e">
        <f t="shared" si="30"/>
        <v>#NAME?</v>
      </c>
      <c r="K229" s="1" t="e">
        <f t="shared" si="31"/>
        <v>#NAME?</v>
      </c>
      <c r="L229" s="1"/>
      <c r="M229" s="1"/>
    </row>
    <row r="230" spans="1:13" x14ac:dyDescent="0.4">
      <c r="A230" s="55"/>
      <c r="G230" s="56"/>
      <c r="H230" s="1" t="e">
        <f t="shared" si="28"/>
        <v>#NAME?</v>
      </c>
      <c r="I230" s="1" t="e">
        <f t="shared" si="29"/>
        <v>#NAME?</v>
      </c>
      <c r="J230" s="1" t="e">
        <f t="shared" si="30"/>
        <v>#NAME?</v>
      </c>
      <c r="K230" s="1" t="e">
        <f t="shared" si="31"/>
        <v>#NAME?</v>
      </c>
      <c r="L230" s="1"/>
      <c r="M230" s="1"/>
    </row>
    <row r="231" spans="1:13" x14ac:dyDescent="0.4">
      <c r="A231" s="55"/>
      <c r="G231" s="56"/>
      <c r="H231" s="1" t="e">
        <f t="shared" si="28"/>
        <v>#NAME?</v>
      </c>
      <c r="I231" s="1" t="e">
        <f t="shared" si="29"/>
        <v>#NAME?</v>
      </c>
      <c r="J231" s="1" t="e">
        <f t="shared" si="30"/>
        <v>#NAME?</v>
      </c>
      <c r="K231" s="1" t="e">
        <f t="shared" si="31"/>
        <v>#NAME?</v>
      </c>
      <c r="L231" s="1"/>
      <c r="M231" s="1"/>
    </row>
    <row r="232" spans="1:13" x14ac:dyDescent="0.4">
      <c r="A232" s="55"/>
      <c r="G232" s="56"/>
      <c r="H232" s="1" t="e">
        <f t="shared" si="28"/>
        <v>#NAME?</v>
      </c>
      <c r="I232" s="1" t="e">
        <f t="shared" si="29"/>
        <v>#NAME?</v>
      </c>
      <c r="J232" s="1" t="e">
        <f t="shared" si="30"/>
        <v>#NAME?</v>
      </c>
      <c r="K232" s="1" t="e">
        <f t="shared" si="31"/>
        <v>#NAME?</v>
      </c>
      <c r="L232" s="1"/>
      <c r="M232" s="1"/>
    </row>
    <row r="233" spans="1:13" x14ac:dyDescent="0.4">
      <c r="A233" s="55"/>
      <c r="G233" s="56"/>
      <c r="H233" s="1" t="e">
        <f t="shared" si="28"/>
        <v>#NAME?</v>
      </c>
      <c r="I233" s="1" t="e">
        <f t="shared" si="29"/>
        <v>#NAME?</v>
      </c>
      <c r="J233" s="1" t="e">
        <f t="shared" si="30"/>
        <v>#NAME?</v>
      </c>
      <c r="K233" s="1" t="e">
        <f t="shared" si="31"/>
        <v>#NAME?</v>
      </c>
      <c r="L233" s="1"/>
      <c r="M233" s="1"/>
    </row>
    <row r="234" spans="1:13" x14ac:dyDescent="0.4">
      <c r="A234" s="55"/>
      <c r="G234" s="56"/>
      <c r="H234" s="1" t="e">
        <f t="shared" si="28"/>
        <v>#NAME?</v>
      </c>
      <c r="I234" s="1" t="e">
        <f t="shared" si="29"/>
        <v>#NAME?</v>
      </c>
      <c r="J234" s="1" t="e">
        <f t="shared" si="30"/>
        <v>#NAME?</v>
      </c>
      <c r="K234" s="1" t="e">
        <f t="shared" si="31"/>
        <v>#NAME?</v>
      </c>
      <c r="L234" s="1"/>
      <c r="M234" s="1"/>
    </row>
    <row r="235" spans="1:13" x14ac:dyDescent="0.4">
      <c r="A235" s="55"/>
      <c r="G235" s="56"/>
      <c r="H235" s="1" t="e">
        <f t="shared" si="28"/>
        <v>#NAME?</v>
      </c>
      <c r="I235" s="1" t="e">
        <f t="shared" si="29"/>
        <v>#NAME?</v>
      </c>
      <c r="J235" s="1" t="e">
        <f t="shared" si="30"/>
        <v>#NAME?</v>
      </c>
      <c r="K235" s="1" t="e">
        <f t="shared" si="31"/>
        <v>#NAME?</v>
      </c>
      <c r="L235" s="1"/>
      <c r="M235" s="1"/>
    </row>
    <row r="236" spans="1:13" x14ac:dyDescent="0.4">
      <c r="A236" s="55"/>
      <c r="G236" s="56"/>
      <c r="H236" s="1" t="e">
        <f t="shared" si="28"/>
        <v>#NAME?</v>
      </c>
      <c r="I236" s="1" t="e">
        <f t="shared" si="29"/>
        <v>#NAME?</v>
      </c>
      <c r="J236" s="1" t="e">
        <f t="shared" si="30"/>
        <v>#NAME?</v>
      </c>
      <c r="K236" s="1" t="e">
        <f t="shared" si="31"/>
        <v>#NAME?</v>
      </c>
      <c r="L236" s="1"/>
      <c r="M236" s="1"/>
    </row>
    <row r="237" spans="1:13" x14ac:dyDescent="0.4">
      <c r="A237" s="55"/>
      <c r="G237" s="56"/>
      <c r="H237" s="1" t="e">
        <f t="shared" si="28"/>
        <v>#NAME?</v>
      </c>
      <c r="I237" s="1" t="e">
        <f t="shared" si="29"/>
        <v>#NAME?</v>
      </c>
      <c r="J237" s="1" t="e">
        <f t="shared" si="30"/>
        <v>#NAME?</v>
      </c>
      <c r="K237" s="1" t="e">
        <f t="shared" si="31"/>
        <v>#NAME?</v>
      </c>
      <c r="L237" s="1"/>
      <c r="M237" s="1"/>
    </row>
    <row r="238" spans="1:13" x14ac:dyDescent="0.4">
      <c r="A238" s="55"/>
      <c r="G238" s="56"/>
      <c r="H238" s="1" t="e">
        <f t="shared" si="28"/>
        <v>#NAME?</v>
      </c>
      <c r="I238" s="1" t="e">
        <f t="shared" si="29"/>
        <v>#NAME?</v>
      </c>
      <c r="J238" s="1" t="e">
        <f t="shared" si="30"/>
        <v>#NAME?</v>
      </c>
      <c r="K238" s="1" t="e">
        <f t="shared" si="31"/>
        <v>#NAME?</v>
      </c>
      <c r="L238" s="1"/>
      <c r="M238" s="1"/>
    </row>
    <row r="239" spans="1:13" x14ac:dyDescent="0.4">
      <c r="A239" s="55"/>
      <c r="G239" s="56"/>
      <c r="H239" s="1" t="e">
        <f t="shared" si="28"/>
        <v>#NAME?</v>
      </c>
      <c r="I239" s="1" t="e">
        <f t="shared" si="29"/>
        <v>#NAME?</v>
      </c>
      <c r="J239" s="1" t="e">
        <f t="shared" si="30"/>
        <v>#NAME?</v>
      </c>
      <c r="K239" s="1" t="e">
        <f t="shared" si="31"/>
        <v>#NAME?</v>
      </c>
      <c r="L239" s="1"/>
      <c r="M239" s="1"/>
    </row>
    <row r="240" spans="1:13" x14ac:dyDescent="0.4">
      <c r="A240" s="55"/>
      <c r="G240" s="56"/>
      <c r="H240" s="1" t="e">
        <f t="shared" si="28"/>
        <v>#NAME?</v>
      </c>
      <c r="I240" s="1" t="e">
        <f t="shared" si="29"/>
        <v>#NAME?</v>
      </c>
      <c r="J240" s="1" t="e">
        <f t="shared" si="30"/>
        <v>#NAME?</v>
      </c>
      <c r="K240" s="1" t="e">
        <f t="shared" si="31"/>
        <v>#NAME?</v>
      </c>
      <c r="L240" s="1"/>
      <c r="M240" s="1"/>
    </row>
    <row r="241" spans="1:13" x14ac:dyDescent="0.4">
      <c r="A241" s="55"/>
      <c r="G241" s="56"/>
      <c r="H241" s="1" t="e">
        <f t="shared" si="28"/>
        <v>#NAME?</v>
      </c>
      <c r="I241" s="1" t="e">
        <f t="shared" si="29"/>
        <v>#NAME?</v>
      </c>
      <c r="J241" s="1" t="e">
        <f t="shared" si="30"/>
        <v>#NAME?</v>
      </c>
      <c r="K241" s="1" t="e">
        <f t="shared" si="31"/>
        <v>#NAME?</v>
      </c>
      <c r="L241" s="1"/>
      <c r="M241" s="1"/>
    </row>
    <row r="242" spans="1:13" x14ac:dyDescent="0.4">
      <c r="A242" s="55"/>
      <c r="G242" s="56"/>
      <c r="H242" s="1" t="e">
        <f t="shared" si="28"/>
        <v>#NAME?</v>
      </c>
      <c r="I242" s="1" t="e">
        <f t="shared" si="29"/>
        <v>#NAME?</v>
      </c>
      <c r="J242" s="1" t="e">
        <f t="shared" si="30"/>
        <v>#NAME?</v>
      </c>
      <c r="K242" s="1" t="e">
        <f t="shared" si="31"/>
        <v>#NAME?</v>
      </c>
      <c r="L242" s="1"/>
      <c r="M242" s="1"/>
    </row>
    <row r="243" spans="1:13" x14ac:dyDescent="0.4">
      <c r="A243" s="55"/>
      <c r="G243" s="56"/>
      <c r="H243" s="1" t="e">
        <f t="shared" si="28"/>
        <v>#NAME?</v>
      </c>
      <c r="I243" s="1" t="e">
        <f t="shared" si="29"/>
        <v>#NAME?</v>
      </c>
      <c r="J243" s="1" t="e">
        <f t="shared" si="30"/>
        <v>#NAME?</v>
      </c>
      <c r="K243" s="1" t="e">
        <f t="shared" si="31"/>
        <v>#NAME?</v>
      </c>
      <c r="L243" s="1"/>
      <c r="M243" s="1"/>
    </row>
    <row r="244" spans="1:13" x14ac:dyDescent="0.4">
      <c r="A244" s="55"/>
      <c r="G244" s="56"/>
      <c r="H244" s="1" t="e">
        <f t="shared" si="28"/>
        <v>#NAME?</v>
      </c>
      <c r="I244" s="1" t="e">
        <f t="shared" si="29"/>
        <v>#NAME?</v>
      </c>
      <c r="J244" s="1" t="e">
        <f t="shared" si="30"/>
        <v>#NAME?</v>
      </c>
      <c r="K244" s="1" t="e">
        <f t="shared" si="31"/>
        <v>#NAME?</v>
      </c>
      <c r="L244" s="1"/>
      <c r="M244" s="1"/>
    </row>
    <row r="245" spans="1:13" x14ac:dyDescent="0.4">
      <c r="A245" s="55"/>
      <c r="G245" s="56"/>
      <c r="H245" s="1" t="e">
        <f t="shared" si="28"/>
        <v>#NAME?</v>
      </c>
      <c r="I245" s="1" t="e">
        <f t="shared" si="29"/>
        <v>#NAME?</v>
      </c>
      <c r="J245" s="1" t="e">
        <f t="shared" si="30"/>
        <v>#NAME?</v>
      </c>
      <c r="K245" s="1" t="e">
        <f t="shared" si="31"/>
        <v>#NAME?</v>
      </c>
      <c r="L245" s="1"/>
      <c r="M245" s="1"/>
    </row>
    <row r="246" spans="1:13" x14ac:dyDescent="0.4">
      <c r="A246" s="55"/>
      <c r="G246" s="56"/>
      <c r="H246" s="1" t="e">
        <f t="shared" si="28"/>
        <v>#NAME?</v>
      </c>
      <c r="I246" s="1" t="e">
        <f t="shared" si="29"/>
        <v>#NAME?</v>
      </c>
      <c r="J246" s="1" t="e">
        <f t="shared" si="30"/>
        <v>#NAME?</v>
      </c>
      <c r="K246" s="1" t="e">
        <f t="shared" si="31"/>
        <v>#NAME?</v>
      </c>
      <c r="L246" s="1"/>
      <c r="M246" s="1"/>
    </row>
    <row r="247" spans="1:13" x14ac:dyDescent="0.4">
      <c r="A247" s="55"/>
      <c r="G247" s="56"/>
      <c r="H247" s="1" t="e">
        <f t="shared" si="28"/>
        <v>#NAME?</v>
      </c>
      <c r="I247" s="1" t="e">
        <f t="shared" si="29"/>
        <v>#NAME?</v>
      </c>
      <c r="J247" s="1" t="e">
        <f t="shared" si="30"/>
        <v>#NAME?</v>
      </c>
      <c r="K247" s="1" t="e">
        <f t="shared" si="31"/>
        <v>#NAME?</v>
      </c>
      <c r="L247" s="1"/>
      <c r="M247" s="1"/>
    </row>
    <row r="248" spans="1:13" x14ac:dyDescent="0.4">
      <c r="A248" s="55"/>
      <c r="G248" s="56"/>
      <c r="H248" s="1" t="e">
        <f t="shared" si="28"/>
        <v>#NAME?</v>
      </c>
      <c r="I248" s="1" t="e">
        <f t="shared" si="29"/>
        <v>#NAME?</v>
      </c>
      <c r="J248" s="1" t="e">
        <f t="shared" si="30"/>
        <v>#NAME?</v>
      </c>
      <c r="K248" s="1" t="e">
        <f t="shared" si="31"/>
        <v>#NAME?</v>
      </c>
      <c r="L248" s="1"/>
      <c r="M248" s="1"/>
    </row>
    <row r="249" spans="1:13" x14ac:dyDescent="0.4">
      <c r="A249" s="55"/>
      <c r="G249" s="56"/>
      <c r="H249" s="1" t="e">
        <f t="shared" si="28"/>
        <v>#NAME?</v>
      </c>
      <c r="I249" s="1" t="e">
        <f t="shared" si="29"/>
        <v>#NAME?</v>
      </c>
      <c r="J249" s="1" t="e">
        <f t="shared" si="30"/>
        <v>#NAME?</v>
      </c>
      <c r="K249" s="1" t="e">
        <f t="shared" si="31"/>
        <v>#NAME?</v>
      </c>
      <c r="L249" s="1"/>
      <c r="M249" s="1"/>
    </row>
    <row r="250" spans="1:13" x14ac:dyDescent="0.4">
      <c r="A250" s="55"/>
      <c r="G250" s="56"/>
      <c r="H250" s="1" t="e">
        <f t="shared" si="28"/>
        <v>#NAME?</v>
      </c>
      <c r="I250" s="1" t="e">
        <f t="shared" si="29"/>
        <v>#NAME?</v>
      </c>
      <c r="J250" s="1" t="e">
        <f t="shared" si="30"/>
        <v>#NAME?</v>
      </c>
      <c r="K250" s="1" t="e">
        <f t="shared" si="31"/>
        <v>#NAME?</v>
      </c>
      <c r="L250" s="1"/>
      <c r="M250" s="1"/>
    </row>
    <row r="251" spans="1:13" x14ac:dyDescent="0.4">
      <c r="A251" s="55"/>
      <c r="G251" s="56"/>
      <c r="H251" s="1" t="e">
        <f t="shared" si="28"/>
        <v>#NAME?</v>
      </c>
      <c r="I251" s="1" t="e">
        <f t="shared" si="29"/>
        <v>#NAME?</v>
      </c>
      <c r="J251" s="1" t="e">
        <f t="shared" si="30"/>
        <v>#NAME?</v>
      </c>
      <c r="K251" s="1" t="e">
        <f t="shared" si="31"/>
        <v>#NAME?</v>
      </c>
      <c r="L251" s="1"/>
      <c r="M251" s="1"/>
    </row>
    <row r="252" spans="1:13" x14ac:dyDescent="0.4">
      <c r="A252" s="55"/>
      <c r="G252" s="56"/>
      <c r="H252" s="1" t="e">
        <f t="shared" si="28"/>
        <v>#NAME?</v>
      </c>
      <c r="I252" s="1" t="e">
        <f t="shared" si="29"/>
        <v>#NAME?</v>
      </c>
      <c r="J252" s="1" t="e">
        <f t="shared" si="30"/>
        <v>#NAME?</v>
      </c>
      <c r="K252" s="1" t="e">
        <f t="shared" si="31"/>
        <v>#NAME?</v>
      </c>
      <c r="L252" s="1"/>
      <c r="M252" s="1"/>
    </row>
    <row r="253" spans="1:13" x14ac:dyDescent="0.4">
      <c r="A253" s="55"/>
      <c r="G253" s="56"/>
      <c r="H253" s="1" t="e">
        <f t="shared" si="28"/>
        <v>#NAME?</v>
      </c>
      <c r="I253" s="1" t="e">
        <f t="shared" si="29"/>
        <v>#NAME?</v>
      </c>
      <c r="J253" s="1" t="e">
        <f t="shared" si="30"/>
        <v>#NAME?</v>
      </c>
      <c r="K253" s="1" t="e">
        <f t="shared" si="31"/>
        <v>#NAME?</v>
      </c>
      <c r="L253" s="1"/>
      <c r="M253" s="1"/>
    </row>
    <row r="254" spans="1:13" x14ac:dyDescent="0.4">
      <c r="A254" s="55"/>
      <c r="G254" s="56"/>
      <c r="H254" s="1" t="e">
        <f t="shared" si="28"/>
        <v>#NAME?</v>
      </c>
      <c r="I254" s="1" t="e">
        <f t="shared" si="29"/>
        <v>#NAME?</v>
      </c>
      <c r="J254" s="1" t="e">
        <f t="shared" si="30"/>
        <v>#NAME?</v>
      </c>
      <c r="K254" s="1" t="e">
        <f t="shared" si="31"/>
        <v>#NAME?</v>
      </c>
      <c r="L254" s="1"/>
      <c r="M254" s="1"/>
    </row>
    <row r="255" spans="1:13" x14ac:dyDescent="0.4">
      <c r="A255" s="55"/>
      <c r="G255" s="56"/>
      <c r="H255" s="1" t="e">
        <f t="shared" si="28"/>
        <v>#NAME?</v>
      </c>
      <c r="I255" s="1" t="e">
        <f t="shared" si="29"/>
        <v>#NAME?</v>
      </c>
      <c r="J255" s="1" t="e">
        <f t="shared" si="30"/>
        <v>#NAME?</v>
      </c>
      <c r="K255" s="1" t="e">
        <f t="shared" si="31"/>
        <v>#NAME?</v>
      </c>
      <c r="L255" s="1"/>
      <c r="M255" s="1"/>
    </row>
    <row r="256" spans="1:13" x14ac:dyDescent="0.4">
      <c r="A256" s="55"/>
      <c r="G256" s="56"/>
      <c r="H256" s="1" t="e">
        <f t="shared" si="28"/>
        <v>#NAME?</v>
      </c>
      <c r="I256" s="1" t="e">
        <f t="shared" si="29"/>
        <v>#NAME?</v>
      </c>
      <c r="J256" s="1" t="e">
        <f t="shared" si="30"/>
        <v>#NAME?</v>
      </c>
      <c r="K256" s="1" t="e">
        <f t="shared" si="31"/>
        <v>#NAME?</v>
      </c>
      <c r="L256" s="1"/>
      <c r="M256" s="1"/>
    </row>
    <row r="257" spans="1:13" x14ac:dyDescent="0.4">
      <c r="A257" s="55"/>
      <c r="G257" s="56"/>
      <c r="H257" s="1" t="e">
        <f t="shared" si="28"/>
        <v>#NAME?</v>
      </c>
      <c r="I257" s="1" t="e">
        <f t="shared" si="29"/>
        <v>#NAME?</v>
      </c>
      <c r="J257" s="1" t="e">
        <f t="shared" si="30"/>
        <v>#NAME?</v>
      </c>
      <c r="K257" s="1" t="e">
        <f t="shared" si="31"/>
        <v>#NAME?</v>
      </c>
      <c r="L257" s="1"/>
      <c r="M257" s="1"/>
    </row>
    <row r="258" spans="1:13" x14ac:dyDescent="0.4">
      <c r="A258" s="55"/>
      <c r="G258" s="56"/>
      <c r="H258" s="1" t="e">
        <f t="shared" si="28"/>
        <v>#NAME?</v>
      </c>
      <c r="I258" s="1" t="e">
        <f t="shared" si="29"/>
        <v>#NAME?</v>
      </c>
      <c r="J258" s="1" t="e">
        <f t="shared" si="30"/>
        <v>#NAME?</v>
      </c>
      <c r="K258" s="1" t="e">
        <f t="shared" si="31"/>
        <v>#NAME?</v>
      </c>
      <c r="L258" s="1"/>
      <c r="M258" s="1"/>
    </row>
    <row r="259" spans="1:13" x14ac:dyDescent="0.4">
      <c r="A259" s="55"/>
      <c r="G259" s="56"/>
      <c r="H259" s="1" t="e">
        <f t="shared" si="28"/>
        <v>#NAME?</v>
      </c>
      <c r="I259" s="1" t="e">
        <f t="shared" si="29"/>
        <v>#NAME?</v>
      </c>
      <c r="J259" s="1" t="e">
        <f t="shared" si="30"/>
        <v>#NAME?</v>
      </c>
      <c r="K259" s="1" t="e">
        <f t="shared" si="31"/>
        <v>#NAME?</v>
      </c>
      <c r="L259" s="1"/>
      <c r="M259" s="1"/>
    </row>
    <row r="260" spans="1:13" x14ac:dyDescent="0.4">
      <c r="A260" s="55"/>
      <c r="G260" s="56"/>
      <c r="H260" s="1" t="e">
        <f t="shared" si="28"/>
        <v>#NAME?</v>
      </c>
      <c r="I260" s="1" t="e">
        <f t="shared" si="29"/>
        <v>#NAME?</v>
      </c>
      <c r="J260" s="1" t="e">
        <f t="shared" si="30"/>
        <v>#NAME?</v>
      </c>
      <c r="K260" s="1" t="e">
        <f t="shared" si="31"/>
        <v>#NAME?</v>
      </c>
      <c r="L260" s="1"/>
      <c r="M260" s="1"/>
    </row>
    <row r="261" spans="1:13" x14ac:dyDescent="0.4">
      <c r="A261" s="55"/>
      <c r="G261" s="56"/>
      <c r="H261" s="1" t="e">
        <f t="shared" si="28"/>
        <v>#NAME?</v>
      </c>
      <c r="I261" s="1" t="e">
        <f t="shared" si="29"/>
        <v>#NAME?</v>
      </c>
      <c r="J261" s="1" t="e">
        <f t="shared" si="30"/>
        <v>#NAME?</v>
      </c>
      <c r="K261" s="1" t="e">
        <f t="shared" si="31"/>
        <v>#NAME?</v>
      </c>
      <c r="L261" s="1"/>
      <c r="M261" s="1"/>
    </row>
    <row r="262" spans="1:13" x14ac:dyDescent="0.4">
      <c r="A262" s="55"/>
      <c r="G262" s="56"/>
      <c r="H262" s="1" t="e">
        <f t="shared" si="28"/>
        <v>#NAME?</v>
      </c>
      <c r="I262" s="1" t="e">
        <f t="shared" si="29"/>
        <v>#NAME?</v>
      </c>
      <c r="J262" s="1" t="e">
        <f t="shared" si="30"/>
        <v>#NAME?</v>
      </c>
      <c r="K262" s="1" t="e">
        <f t="shared" si="31"/>
        <v>#NAME?</v>
      </c>
      <c r="L262" s="1"/>
      <c r="M262" s="1"/>
    </row>
    <row r="263" spans="1:13" x14ac:dyDescent="0.4">
      <c r="A263" s="55"/>
      <c r="G263" s="56"/>
      <c r="H263" s="1" t="e">
        <f t="shared" si="28"/>
        <v>#NAME?</v>
      </c>
      <c r="I263" s="1" t="e">
        <f t="shared" si="29"/>
        <v>#NAME?</v>
      </c>
      <c r="J263" s="1" t="e">
        <f t="shared" si="30"/>
        <v>#NAME?</v>
      </c>
      <c r="K263" s="1" t="e">
        <f t="shared" si="31"/>
        <v>#NAME?</v>
      </c>
      <c r="L263" s="1"/>
      <c r="M263" s="1"/>
    </row>
    <row r="264" spans="1:13" x14ac:dyDescent="0.4">
      <c r="A264" s="55"/>
      <c r="G264" s="56"/>
      <c r="H264" s="1" t="e">
        <f t="shared" si="28"/>
        <v>#NAME?</v>
      </c>
      <c r="I264" s="1" t="e">
        <f t="shared" si="29"/>
        <v>#NAME?</v>
      </c>
      <c r="J264" s="1" t="e">
        <f t="shared" si="30"/>
        <v>#NAME?</v>
      </c>
      <c r="K264" s="1" t="e">
        <f t="shared" si="31"/>
        <v>#NAME?</v>
      </c>
      <c r="L264" s="1"/>
      <c r="M264" s="1"/>
    </row>
    <row r="265" spans="1:13" x14ac:dyDescent="0.4">
      <c r="A265" s="55"/>
      <c r="G265" s="56"/>
      <c r="H265" s="1" t="e">
        <f t="shared" ref="H265:H300" si="32">VLOOKUP(D265,epscount,2,0)</f>
        <v>#NAME?</v>
      </c>
      <c r="I265" s="1" t="e">
        <f t="shared" ref="I265:I300" si="33">VLOOKUP(D265,epscount,3,0)</f>
        <v>#NAME?</v>
      </c>
      <c r="J265" s="1" t="e">
        <f t="shared" ref="J265:J300" si="34">VLOOKUP(D265,epscount,4,0)</f>
        <v>#NAME?</v>
      </c>
      <c r="K265" s="1" t="e">
        <f t="shared" ref="K265:K300" si="35">VLOOKUP(D265,epscount,5,0)</f>
        <v>#NAME?</v>
      </c>
      <c r="L265" s="1"/>
      <c r="M265" s="1"/>
    </row>
    <row r="266" spans="1:13" x14ac:dyDescent="0.4">
      <c r="A266" s="55"/>
      <c r="G266" s="56"/>
      <c r="H266" s="1" t="e">
        <f t="shared" si="32"/>
        <v>#NAME?</v>
      </c>
      <c r="I266" s="1" t="e">
        <f t="shared" si="33"/>
        <v>#NAME?</v>
      </c>
      <c r="J266" s="1" t="e">
        <f t="shared" si="34"/>
        <v>#NAME?</v>
      </c>
      <c r="K266" s="1" t="e">
        <f t="shared" si="35"/>
        <v>#NAME?</v>
      </c>
      <c r="L266" s="1"/>
      <c r="M266" s="1"/>
    </row>
    <row r="267" spans="1:13" x14ac:dyDescent="0.4">
      <c r="A267" s="55"/>
      <c r="G267" s="56"/>
      <c r="H267" s="1" t="e">
        <f t="shared" si="32"/>
        <v>#NAME?</v>
      </c>
      <c r="I267" s="1" t="e">
        <f t="shared" si="33"/>
        <v>#NAME?</v>
      </c>
      <c r="J267" s="1" t="e">
        <f t="shared" si="34"/>
        <v>#NAME?</v>
      </c>
      <c r="K267" s="1" t="e">
        <f t="shared" si="35"/>
        <v>#NAME?</v>
      </c>
      <c r="L267" s="1"/>
      <c r="M267" s="1"/>
    </row>
    <row r="268" spans="1:13" x14ac:dyDescent="0.4">
      <c r="A268" s="55"/>
      <c r="G268" s="56"/>
      <c r="H268" s="1" t="e">
        <f t="shared" si="32"/>
        <v>#NAME?</v>
      </c>
      <c r="I268" s="1" t="e">
        <f t="shared" si="33"/>
        <v>#NAME?</v>
      </c>
      <c r="J268" s="1" t="e">
        <f t="shared" si="34"/>
        <v>#NAME?</v>
      </c>
      <c r="K268" s="1" t="e">
        <f t="shared" si="35"/>
        <v>#NAME?</v>
      </c>
      <c r="L268" s="1"/>
      <c r="M268" s="1"/>
    </row>
    <row r="269" spans="1:13" x14ac:dyDescent="0.4">
      <c r="A269" s="55"/>
      <c r="G269" s="56"/>
      <c r="H269" s="1" t="e">
        <f t="shared" si="32"/>
        <v>#NAME?</v>
      </c>
      <c r="I269" s="1" t="e">
        <f t="shared" si="33"/>
        <v>#NAME?</v>
      </c>
      <c r="J269" s="1" t="e">
        <f t="shared" si="34"/>
        <v>#NAME?</v>
      </c>
      <c r="K269" s="1" t="e">
        <f t="shared" si="35"/>
        <v>#NAME?</v>
      </c>
      <c r="L269" s="1"/>
      <c r="M269" s="1"/>
    </row>
    <row r="270" spans="1:13" x14ac:dyDescent="0.4">
      <c r="A270" s="55"/>
      <c r="G270" s="56"/>
      <c r="H270" s="1" t="e">
        <f t="shared" si="32"/>
        <v>#NAME?</v>
      </c>
      <c r="I270" s="1" t="e">
        <f t="shared" si="33"/>
        <v>#NAME?</v>
      </c>
      <c r="J270" s="1" t="e">
        <f t="shared" si="34"/>
        <v>#NAME?</v>
      </c>
      <c r="K270" s="1" t="e">
        <f t="shared" si="35"/>
        <v>#NAME?</v>
      </c>
      <c r="L270" s="1"/>
      <c r="M270" s="1"/>
    </row>
    <row r="271" spans="1:13" x14ac:dyDescent="0.4">
      <c r="A271" s="55"/>
      <c r="G271" s="56"/>
      <c r="H271" s="1" t="e">
        <f t="shared" si="32"/>
        <v>#NAME?</v>
      </c>
      <c r="I271" s="1" t="e">
        <f t="shared" si="33"/>
        <v>#NAME?</v>
      </c>
      <c r="J271" s="1" t="e">
        <f t="shared" si="34"/>
        <v>#NAME?</v>
      </c>
      <c r="K271" s="1" t="e">
        <f t="shared" si="35"/>
        <v>#NAME?</v>
      </c>
      <c r="L271" s="1"/>
      <c r="M271" s="1"/>
    </row>
    <row r="272" spans="1:13" x14ac:dyDescent="0.4">
      <c r="A272" s="55"/>
      <c r="G272" s="56"/>
      <c r="H272" s="1" t="e">
        <f t="shared" si="32"/>
        <v>#NAME?</v>
      </c>
      <c r="I272" s="1" t="e">
        <f t="shared" si="33"/>
        <v>#NAME?</v>
      </c>
      <c r="J272" s="1" t="e">
        <f t="shared" si="34"/>
        <v>#NAME?</v>
      </c>
      <c r="K272" s="1" t="e">
        <f t="shared" si="35"/>
        <v>#NAME?</v>
      </c>
      <c r="L272" s="1"/>
      <c r="M272" s="1"/>
    </row>
    <row r="273" spans="1:13" x14ac:dyDescent="0.4">
      <c r="A273" s="55"/>
      <c r="G273" s="56"/>
      <c r="H273" s="1" t="e">
        <f t="shared" si="32"/>
        <v>#NAME?</v>
      </c>
      <c r="I273" s="1" t="e">
        <f t="shared" si="33"/>
        <v>#NAME?</v>
      </c>
      <c r="J273" s="1" t="e">
        <f t="shared" si="34"/>
        <v>#NAME?</v>
      </c>
      <c r="K273" s="1" t="e">
        <f t="shared" si="35"/>
        <v>#NAME?</v>
      </c>
      <c r="L273" s="1"/>
      <c r="M273" s="1"/>
    </row>
    <row r="274" spans="1:13" x14ac:dyDescent="0.4">
      <c r="A274" s="55"/>
      <c r="G274" s="56"/>
      <c r="H274" s="1" t="e">
        <f t="shared" si="32"/>
        <v>#NAME?</v>
      </c>
      <c r="I274" s="1" t="e">
        <f t="shared" si="33"/>
        <v>#NAME?</v>
      </c>
      <c r="J274" s="1" t="e">
        <f t="shared" si="34"/>
        <v>#NAME?</v>
      </c>
      <c r="K274" s="1" t="e">
        <f t="shared" si="35"/>
        <v>#NAME?</v>
      </c>
      <c r="L274" s="1"/>
      <c r="M274" s="1"/>
    </row>
    <row r="275" spans="1:13" x14ac:dyDescent="0.4">
      <c r="A275" s="55"/>
      <c r="G275" s="56"/>
      <c r="H275" s="1" t="e">
        <f t="shared" si="32"/>
        <v>#NAME?</v>
      </c>
      <c r="I275" s="1" t="e">
        <f t="shared" si="33"/>
        <v>#NAME?</v>
      </c>
      <c r="J275" s="1" t="e">
        <f t="shared" si="34"/>
        <v>#NAME?</v>
      </c>
      <c r="K275" s="1" t="e">
        <f t="shared" si="35"/>
        <v>#NAME?</v>
      </c>
      <c r="L275" s="1"/>
      <c r="M275" s="1"/>
    </row>
    <row r="276" spans="1:13" x14ac:dyDescent="0.4">
      <c r="A276" s="55"/>
      <c r="G276" s="56"/>
      <c r="H276" s="1" t="e">
        <f t="shared" si="32"/>
        <v>#NAME?</v>
      </c>
      <c r="I276" s="1" t="e">
        <f t="shared" si="33"/>
        <v>#NAME?</v>
      </c>
      <c r="J276" s="1" t="e">
        <f t="shared" si="34"/>
        <v>#NAME?</v>
      </c>
      <c r="K276" s="1" t="e">
        <f t="shared" si="35"/>
        <v>#NAME?</v>
      </c>
      <c r="L276" s="1"/>
      <c r="M276" s="1"/>
    </row>
    <row r="277" spans="1:13" x14ac:dyDescent="0.4">
      <c r="A277" s="55"/>
      <c r="G277" s="56"/>
      <c r="H277" s="1" t="e">
        <f t="shared" si="32"/>
        <v>#NAME?</v>
      </c>
      <c r="I277" s="1" t="e">
        <f t="shared" si="33"/>
        <v>#NAME?</v>
      </c>
      <c r="J277" s="1" t="e">
        <f t="shared" si="34"/>
        <v>#NAME?</v>
      </c>
      <c r="K277" s="1" t="e">
        <f t="shared" si="35"/>
        <v>#NAME?</v>
      </c>
      <c r="L277" s="1"/>
      <c r="M277" s="1"/>
    </row>
    <row r="278" spans="1:13" x14ac:dyDescent="0.4">
      <c r="A278" s="55"/>
      <c r="G278" s="56"/>
      <c r="H278" s="1" t="e">
        <f t="shared" si="32"/>
        <v>#NAME?</v>
      </c>
      <c r="I278" s="1" t="e">
        <f t="shared" si="33"/>
        <v>#NAME?</v>
      </c>
      <c r="J278" s="1" t="e">
        <f t="shared" si="34"/>
        <v>#NAME?</v>
      </c>
      <c r="K278" s="1" t="e">
        <f t="shared" si="35"/>
        <v>#NAME?</v>
      </c>
      <c r="L278" s="1"/>
      <c r="M278" s="1"/>
    </row>
    <row r="279" spans="1:13" x14ac:dyDescent="0.4">
      <c r="A279" s="55"/>
      <c r="G279" s="56"/>
      <c r="H279" s="1" t="e">
        <f t="shared" si="32"/>
        <v>#NAME?</v>
      </c>
      <c r="I279" s="1" t="e">
        <f t="shared" si="33"/>
        <v>#NAME?</v>
      </c>
      <c r="J279" s="1" t="e">
        <f t="shared" si="34"/>
        <v>#NAME?</v>
      </c>
      <c r="K279" s="1" t="e">
        <f t="shared" si="35"/>
        <v>#NAME?</v>
      </c>
      <c r="L279" s="1"/>
      <c r="M279" s="1"/>
    </row>
    <row r="280" spans="1:13" x14ac:dyDescent="0.4">
      <c r="A280" s="55"/>
      <c r="G280" s="56"/>
      <c r="H280" s="1" t="e">
        <f t="shared" si="32"/>
        <v>#NAME?</v>
      </c>
      <c r="I280" s="1" t="e">
        <f t="shared" si="33"/>
        <v>#NAME?</v>
      </c>
      <c r="J280" s="1" t="e">
        <f t="shared" si="34"/>
        <v>#NAME?</v>
      </c>
      <c r="K280" s="1" t="e">
        <f t="shared" si="35"/>
        <v>#NAME?</v>
      </c>
      <c r="L280" s="1"/>
      <c r="M280" s="1"/>
    </row>
    <row r="281" spans="1:13" x14ac:dyDescent="0.4">
      <c r="A281" s="55"/>
      <c r="G281" s="56"/>
      <c r="H281" s="1" t="e">
        <f t="shared" si="32"/>
        <v>#NAME?</v>
      </c>
      <c r="I281" s="1" t="e">
        <f t="shared" si="33"/>
        <v>#NAME?</v>
      </c>
      <c r="J281" s="1" t="e">
        <f t="shared" si="34"/>
        <v>#NAME?</v>
      </c>
      <c r="K281" s="1" t="e">
        <f t="shared" si="35"/>
        <v>#NAME?</v>
      </c>
      <c r="L281" s="1"/>
      <c r="M281" s="1"/>
    </row>
    <row r="282" spans="1:13" x14ac:dyDescent="0.4">
      <c r="A282" s="55"/>
      <c r="G282" s="56"/>
      <c r="H282" s="1" t="e">
        <f t="shared" si="32"/>
        <v>#NAME?</v>
      </c>
      <c r="I282" s="1" t="e">
        <f t="shared" si="33"/>
        <v>#NAME?</v>
      </c>
      <c r="J282" s="1" t="e">
        <f t="shared" si="34"/>
        <v>#NAME?</v>
      </c>
      <c r="K282" s="1" t="e">
        <f t="shared" si="35"/>
        <v>#NAME?</v>
      </c>
      <c r="L282" s="1"/>
      <c r="M282" s="1"/>
    </row>
    <row r="283" spans="1:13" x14ac:dyDescent="0.4">
      <c r="A283" s="55"/>
      <c r="G283" s="56"/>
      <c r="H283" s="1" t="e">
        <f t="shared" si="32"/>
        <v>#NAME?</v>
      </c>
      <c r="I283" s="1" t="e">
        <f t="shared" si="33"/>
        <v>#NAME?</v>
      </c>
      <c r="J283" s="1" t="e">
        <f t="shared" si="34"/>
        <v>#NAME?</v>
      </c>
      <c r="K283" s="1" t="e">
        <f t="shared" si="35"/>
        <v>#NAME?</v>
      </c>
      <c r="L283" s="1"/>
      <c r="M283" s="1"/>
    </row>
    <row r="284" spans="1:13" x14ac:dyDescent="0.4">
      <c r="A284" s="55"/>
      <c r="G284" s="56"/>
      <c r="H284" s="1" t="e">
        <f t="shared" si="32"/>
        <v>#NAME?</v>
      </c>
      <c r="I284" s="1" t="e">
        <f t="shared" si="33"/>
        <v>#NAME?</v>
      </c>
      <c r="J284" s="1" t="e">
        <f t="shared" si="34"/>
        <v>#NAME?</v>
      </c>
      <c r="K284" s="1" t="e">
        <f t="shared" si="35"/>
        <v>#NAME?</v>
      </c>
      <c r="L284" s="1"/>
      <c r="M284" s="1"/>
    </row>
    <row r="285" spans="1:13" x14ac:dyDescent="0.4">
      <c r="A285" s="55"/>
      <c r="G285" s="56"/>
      <c r="H285" s="1" t="e">
        <f t="shared" si="32"/>
        <v>#NAME?</v>
      </c>
      <c r="I285" s="1" t="e">
        <f t="shared" si="33"/>
        <v>#NAME?</v>
      </c>
      <c r="J285" s="1" t="e">
        <f t="shared" si="34"/>
        <v>#NAME?</v>
      </c>
      <c r="K285" s="1" t="e">
        <f t="shared" si="35"/>
        <v>#NAME?</v>
      </c>
      <c r="L285" s="1"/>
      <c r="M285" s="1"/>
    </row>
    <row r="286" spans="1:13" x14ac:dyDescent="0.4">
      <c r="A286" s="55"/>
      <c r="G286" s="56"/>
      <c r="H286" s="1" t="e">
        <f t="shared" si="32"/>
        <v>#NAME?</v>
      </c>
      <c r="I286" s="1" t="e">
        <f t="shared" si="33"/>
        <v>#NAME?</v>
      </c>
      <c r="J286" s="1" t="e">
        <f t="shared" si="34"/>
        <v>#NAME?</v>
      </c>
      <c r="K286" s="1" t="e">
        <f t="shared" si="35"/>
        <v>#NAME?</v>
      </c>
      <c r="L286" s="1"/>
      <c r="M286" s="1"/>
    </row>
    <row r="287" spans="1:13" x14ac:dyDescent="0.4">
      <c r="A287" s="55"/>
      <c r="G287" s="56"/>
      <c r="H287" s="1" t="e">
        <f t="shared" si="32"/>
        <v>#NAME?</v>
      </c>
      <c r="I287" s="1" t="e">
        <f t="shared" si="33"/>
        <v>#NAME?</v>
      </c>
      <c r="J287" s="1" t="e">
        <f t="shared" si="34"/>
        <v>#NAME?</v>
      </c>
      <c r="K287" s="1" t="e">
        <f t="shared" si="35"/>
        <v>#NAME?</v>
      </c>
      <c r="L287" s="1"/>
      <c r="M287" s="1"/>
    </row>
    <row r="288" spans="1:13" x14ac:dyDescent="0.4">
      <c r="A288" s="55"/>
      <c r="G288" s="56"/>
      <c r="H288" s="1" t="e">
        <f t="shared" si="32"/>
        <v>#NAME?</v>
      </c>
      <c r="I288" s="1" t="e">
        <f t="shared" si="33"/>
        <v>#NAME?</v>
      </c>
      <c r="J288" s="1" t="e">
        <f t="shared" si="34"/>
        <v>#NAME?</v>
      </c>
      <c r="K288" s="1" t="e">
        <f t="shared" si="35"/>
        <v>#NAME?</v>
      </c>
      <c r="L288" s="1"/>
      <c r="M288" s="1"/>
    </row>
    <row r="289" spans="1:13" x14ac:dyDescent="0.4">
      <c r="A289" s="55"/>
      <c r="G289" s="56"/>
      <c r="H289" s="1" t="e">
        <f t="shared" si="32"/>
        <v>#NAME?</v>
      </c>
      <c r="I289" s="1" t="e">
        <f t="shared" si="33"/>
        <v>#NAME?</v>
      </c>
      <c r="J289" s="1" t="e">
        <f t="shared" si="34"/>
        <v>#NAME?</v>
      </c>
      <c r="K289" s="1" t="e">
        <f t="shared" si="35"/>
        <v>#NAME?</v>
      </c>
      <c r="L289" s="1"/>
      <c r="M289" s="1"/>
    </row>
    <row r="290" spans="1:13" x14ac:dyDescent="0.4">
      <c r="A290" s="55"/>
      <c r="G290" s="56"/>
      <c r="H290" s="1" t="e">
        <f t="shared" si="32"/>
        <v>#NAME?</v>
      </c>
      <c r="I290" s="1" t="e">
        <f t="shared" si="33"/>
        <v>#NAME?</v>
      </c>
      <c r="J290" s="1" t="e">
        <f t="shared" si="34"/>
        <v>#NAME?</v>
      </c>
      <c r="K290" s="1" t="e">
        <f t="shared" si="35"/>
        <v>#NAME?</v>
      </c>
      <c r="L290" s="1"/>
      <c r="M290" s="1"/>
    </row>
    <row r="291" spans="1:13" x14ac:dyDescent="0.4">
      <c r="A291" s="55"/>
      <c r="G291" s="56"/>
      <c r="H291" s="1" t="e">
        <f t="shared" si="32"/>
        <v>#NAME?</v>
      </c>
      <c r="I291" s="1" t="e">
        <f t="shared" si="33"/>
        <v>#NAME?</v>
      </c>
      <c r="J291" s="1" t="e">
        <f t="shared" si="34"/>
        <v>#NAME?</v>
      </c>
      <c r="K291" s="1" t="e">
        <f t="shared" si="35"/>
        <v>#NAME?</v>
      </c>
      <c r="L291" s="1"/>
      <c r="M291" s="1"/>
    </row>
    <row r="292" spans="1:13" x14ac:dyDescent="0.4">
      <c r="A292" s="55"/>
      <c r="G292" s="56"/>
      <c r="H292" s="1" t="e">
        <f t="shared" si="32"/>
        <v>#NAME?</v>
      </c>
      <c r="I292" s="1" t="e">
        <f t="shared" si="33"/>
        <v>#NAME?</v>
      </c>
      <c r="J292" s="1" t="e">
        <f t="shared" si="34"/>
        <v>#NAME?</v>
      </c>
      <c r="K292" s="1" t="e">
        <f t="shared" si="35"/>
        <v>#NAME?</v>
      </c>
      <c r="L292" s="1"/>
      <c r="M292" s="1"/>
    </row>
    <row r="293" spans="1:13" x14ac:dyDescent="0.4">
      <c r="A293" s="55"/>
      <c r="G293" s="56"/>
      <c r="H293" s="1" t="e">
        <f t="shared" si="32"/>
        <v>#NAME?</v>
      </c>
      <c r="I293" s="1" t="e">
        <f t="shared" si="33"/>
        <v>#NAME?</v>
      </c>
      <c r="J293" s="1" t="e">
        <f t="shared" si="34"/>
        <v>#NAME?</v>
      </c>
      <c r="K293" s="1" t="e">
        <f t="shared" si="35"/>
        <v>#NAME?</v>
      </c>
      <c r="L293" s="1"/>
      <c r="M293" s="1"/>
    </row>
    <row r="294" spans="1:13" x14ac:dyDescent="0.4">
      <c r="A294" s="55"/>
      <c r="G294" s="56"/>
      <c r="H294" s="1" t="e">
        <f t="shared" si="32"/>
        <v>#NAME?</v>
      </c>
      <c r="I294" s="1" t="e">
        <f t="shared" si="33"/>
        <v>#NAME?</v>
      </c>
      <c r="J294" s="1" t="e">
        <f t="shared" si="34"/>
        <v>#NAME?</v>
      </c>
      <c r="K294" s="1" t="e">
        <f t="shared" si="35"/>
        <v>#NAME?</v>
      </c>
      <c r="L294" s="1"/>
      <c r="M294" s="1"/>
    </row>
    <row r="295" spans="1:13" x14ac:dyDescent="0.4">
      <c r="A295" s="55"/>
      <c r="G295" s="56"/>
      <c r="H295" s="1" t="e">
        <f t="shared" si="32"/>
        <v>#NAME?</v>
      </c>
      <c r="I295" s="1" t="e">
        <f t="shared" si="33"/>
        <v>#NAME?</v>
      </c>
      <c r="J295" s="1" t="e">
        <f t="shared" si="34"/>
        <v>#NAME?</v>
      </c>
      <c r="K295" s="1" t="e">
        <f t="shared" si="35"/>
        <v>#NAME?</v>
      </c>
      <c r="L295" s="1"/>
      <c r="M295" s="1"/>
    </row>
    <row r="296" spans="1:13" x14ac:dyDescent="0.4">
      <c r="A296" s="55"/>
      <c r="G296" s="56"/>
      <c r="H296" s="1" t="e">
        <f t="shared" si="32"/>
        <v>#NAME?</v>
      </c>
      <c r="I296" s="1" t="e">
        <f t="shared" si="33"/>
        <v>#NAME?</v>
      </c>
      <c r="J296" s="1" t="e">
        <f t="shared" si="34"/>
        <v>#NAME?</v>
      </c>
      <c r="K296" s="1" t="e">
        <f t="shared" si="35"/>
        <v>#NAME?</v>
      </c>
      <c r="L296" s="1"/>
      <c r="M296" s="1"/>
    </row>
    <row r="297" spans="1:13" x14ac:dyDescent="0.4">
      <c r="A297" s="55"/>
      <c r="G297" s="56"/>
      <c r="H297" s="1" t="e">
        <f t="shared" si="32"/>
        <v>#NAME?</v>
      </c>
      <c r="I297" s="1" t="e">
        <f t="shared" si="33"/>
        <v>#NAME?</v>
      </c>
      <c r="J297" s="1" t="e">
        <f t="shared" si="34"/>
        <v>#NAME?</v>
      </c>
      <c r="K297" s="1" t="e">
        <f t="shared" si="35"/>
        <v>#NAME?</v>
      </c>
      <c r="L297" s="1"/>
      <c r="M297" s="1"/>
    </row>
    <row r="298" spans="1:13" x14ac:dyDescent="0.4">
      <c r="A298" s="55"/>
      <c r="G298" s="56"/>
      <c r="H298" s="1" t="e">
        <f t="shared" si="32"/>
        <v>#NAME?</v>
      </c>
      <c r="I298" s="1" t="e">
        <f t="shared" si="33"/>
        <v>#NAME?</v>
      </c>
      <c r="J298" s="1" t="e">
        <f t="shared" si="34"/>
        <v>#NAME?</v>
      </c>
      <c r="K298" s="1" t="e">
        <f t="shared" si="35"/>
        <v>#NAME?</v>
      </c>
      <c r="L298" s="1"/>
      <c r="M298" s="1"/>
    </row>
    <row r="299" spans="1:13" x14ac:dyDescent="0.4">
      <c r="A299" s="55"/>
      <c r="G299" s="56"/>
      <c r="H299" s="1" t="e">
        <f t="shared" si="32"/>
        <v>#NAME?</v>
      </c>
      <c r="I299" s="1" t="e">
        <f t="shared" si="33"/>
        <v>#NAME?</v>
      </c>
      <c r="J299" s="1" t="e">
        <f t="shared" si="34"/>
        <v>#NAME?</v>
      </c>
      <c r="K299" s="1" t="e">
        <f t="shared" si="35"/>
        <v>#NAME?</v>
      </c>
      <c r="L299" s="1"/>
      <c r="M299" s="1"/>
    </row>
    <row r="300" spans="1:13" x14ac:dyDescent="0.4">
      <c r="A300" s="55"/>
      <c r="G300" s="56"/>
      <c r="H300" s="1" t="e">
        <f t="shared" si="32"/>
        <v>#NAME?</v>
      </c>
      <c r="I300" s="1" t="e">
        <f t="shared" si="33"/>
        <v>#NAME?</v>
      </c>
      <c r="J300" s="1" t="e">
        <f t="shared" si="34"/>
        <v>#NAME?</v>
      </c>
      <c r="K300" s="1" t="e">
        <f t="shared" si="35"/>
        <v>#NAME?</v>
      </c>
      <c r="L300" s="1"/>
      <c r="M300" s="1"/>
    </row>
    <row r="301" spans="1:13" s="16" customFormat="1" x14ac:dyDescent="0.4">
      <c r="A301" s="55"/>
      <c r="B301" s="42"/>
      <c r="C301" s="53"/>
      <c r="D301" s="53"/>
      <c r="E301" s="53"/>
      <c r="F301" s="53"/>
      <c r="G301" s="56"/>
      <c r="H301" s="1" t="e">
        <f t="shared" ref="H301:H364" si="36">VLOOKUP(D301,epscount,2,0)</f>
        <v>#NAME?</v>
      </c>
      <c r="I301" s="1" t="e">
        <f t="shared" ref="I301:I364" si="37">VLOOKUP(D301,epscount,3,0)</f>
        <v>#NAME?</v>
      </c>
      <c r="J301" s="1" t="e">
        <f t="shared" ref="J301:J364" si="38">VLOOKUP(D301,epscount,4,0)</f>
        <v>#NAME?</v>
      </c>
      <c r="K301" s="1" t="e">
        <f t="shared" ref="K301:K364" si="39">VLOOKUP(D301,epscount,5,0)</f>
        <v>#NAME?</v>
      </c>
    </row>
    <row r="302" spans="1:13" x14ac:dyDescent="0.4">
      <c r="A302" s="55"/>
      <c r="G302" s="56"/>
      <c r="H302" s="1" t="e">
        <f t="shared" si="36"/>
        <v>#NAME?</v>
      </c>
      <c r="I302" s="1" t="e">
        <f t="shared" si="37"/>
        <v>#NAME?</v>
      </c>
      <c r="J302" s="1" t="e">
        <f t="shared" si="38"/>
        <v>#NAME?</v>
      </c>
      <c r="K302" s="1" t="e">
        <f t="shared" si="39"/>
        <v>#NAME?</v>
      </c>
    </row>
    <row r="303" spans="1:13" x14ac:dyDescent="0.4">
      <c r="A303" s="55"/>
      <c r="G303" s="56"/>
      <c r="H303" s="1" t="e">
        <f t="shared" si="36"/>
        <v>#NAME?</v>
      </c>
      <c r="I303" s="1" t="e">
        <f t="shared" si="37"/>
        <v>#NAME?</v>
      </c>
      <c r="J303" s="1" t="e">
        <f t="shared" si="38"/>
        <v>#NAME?</v>
      </c>
      <c r="K303" s="1" t="e">
        <f t="shared" si="39"/>
        <v>#NAME?</v>
      </c>
    </row>
    <row r="304" spans="1:13" x14ac:dyDescent="0.4">
      <c r="A304" s="55"/>
      <c r="G304" s="56"/>
      <c r="H304" s="1" t="e">
        <f t="shared" si="36"/>
        <v>#NAME?</v>
      </c>
      <c r="I304" s="1" t="e">
        <f t="shared" si="37"/>
        <v>#NAME?</v>
      </c>
      <c r="J304" s="1" t="e">
        <f t="shared" si="38"/>
        <v>#NAME?</v>
      </c>
      <c r="K304" s="1" t="e">
        <f t="shared" si="39"/>
        <v>#NAME?</v>
      </c>
    </row>
    <row r="305" spans="1:11" x14ac:dyDescent="0.4">
      <c r="A305" s="55"/>
      <c r="G305" s="56"/>
      <c r="H305" s="1" t="e">
        <f t="shared" si="36"/>
        <v>#NAME?</v>
      </c>
      <c r="I305" s="1" t="e">
        <f t="shared" si="37"/>
        <v>#NAME?</v>
      </c>
      <c r="J305" s="1" t="e">
        <f t="shared" si="38"/>
        <v>#NAME?</v>
      </c>
      <c r="K305" s="1" t="e">
        <f t="shared" si="39"/>
        <v>#NAME?</v>
      </c>
    </row>
    <row r="306" spans="1:11" x14ac:dyDescent="0.4">
      <c r="A306" s="55"/>
      <c r="G306" s="56"/>
      <c r="H306" s="1" t="e">
        <f t="shared" si="36"/>
        <v>#NAME?</v>
      </c>
      <c r="I306" s="1" t="e">
        <f t="shared" si="37"/>
        <v>#NAME?</v>
      </c>
      <c r="J306" s="1" t="e">
        <f t="shared" si="38"/>
        <v>#NAME?</v>
      </c>
      <c r="K306" s="1" t="e">
        <f t="shared" si="39"/>
        <v>#NAME?</v>
      </c>
    </row>
    <row r="307" spans="1:11" x14ac:dyDescent="0.4">
      <c r="A307" s="55"/>
      <c r="G307" s="56"/>
      <c r="H307" s="1" t="e">
        <f t="shared" si="36"/>
        <v>#NAME?</v>
      </c>
      <c r="I307" s="1" t="e">
        <f t="shared" si="37"/>
        <v>#NAME?</v>
      </c>
      <c r="J307" s="1" t="e">
        <f t="shared" si="38"/>
        <v>#NAME?</v>
      </c>
      <c r="K307" s="1" t="e">
        <f t="shared" si="39"/>
        <v>#NAME?</v>
      </c>
    </row>
    <row r="308" spans="1:11" x14ac:dyDescent="0.4">
      <c r="A308" s="55"/>
      <c r="G308" s="56"/>
      <c r="H308" s="1" t="e">
        <f t="shared" si="36"/>
        <v>#NAME?</v>
      </c>
      <c r="I308" s="1" t="e">
        <f t="shared" si="37"/>
        <v>#NAME?</v>
      </c>
      <c r="J308" s="1" t="e">
        <f t="shared" si="38"/>
        <v>#NAME?</v>
      </c>
      <c r="K308" s="1" t="e">
        <f t="shared" si="39"/>
        <v>#NAME?</v>
      </c>
    </row>
    <row r="309" spans="1:11" x14ac:dyDescent="0.4">
      <c r="A309" s="55"/>
      <c r="G309" s="56"/>
      <c r="H309" s="1" t="e">
        <f t="shared" si="36"/>
        <v>#NAME?</v>
      </c>
      <c r="I309" s="1" t="e">
        <f t="shared" si="37"/>
        <v>#NAME?</v>
      </c>
      <c r="J309" s="1" t="e">
        <f t="shared" si="38"/>
        <v>#NAME?</v>
      </c>
      <c r="K309" s="1" t="e">
        <f t="shared" si="39"/>
        <v>#NAME?</v>
      </c>
    </row>
    <row r="310" spans="1:11" x14ac:dyDescent="0.4">
      <c r="A310" s="55"/>
      <c r="G310" s="56"/>
      <c r="H310" s="1" t="e">
        <f t="shared" si="36"/>
        <v>#NAME?</v>
      </c>
      <c r="I310" s="1" t="e">
        <f t="shared" si="37"/>
        <v>#NAME?</v>
      </c>
      <c r="J310" s="1" t="e">
        <f t="shared" si="38"/>
        <v>#NAME?</v>
      </c>
      <c r="K310" s="1" t="e">
        <f t="shared" si="39"/>
        <v>#NAME?</v>
      </c>
    </row>
    <row r="311" spans="1:11" x14ac:dyDescent="0.4">
      <c r="A311" s="55"/>
      <c r="G311" s="56"/>
      <c r="H311" s="1" t="e">
        <f t="shared" si="36"/>
        <v>#NAME?</v>
      </c>
      <c r="I311" s="1" t="e">
        <f t="shared" si="37"/>
        <v>#NAME?</v>
      </c>
      <c r="J311" s="1" t="e">
        <f t="shared" si="38"/>
        <v>#NAME?</v>
      </c>
      <c r="K311" s="1" t="e">
        <f t="shared" si="39"/>
        <v>#NAME?</v>
      </c>
    </row>
    <row r="312" spans="1:11" x14ac:dyDescent="0.4">
      <c r="A312" s="55"/>
      <c r="G312" s="56"/>
      <c r="H312" s="1" t="e">
        <f t="shared" si="36"/>
        <v>#NAME?</v>
      </c>
      <c r="I312" s="1" t="e">
        <f t="shared" si="37"/>
        <v>#NAME?</v>
      </c>
      <c r="J312" s="1" t="e">
        <f t="shared" si="38"/>
        <v>#NAME?</v>
      </c>
      <c r="K312" s="1" t="e">
        <f t="shared" si="39"/>
        <v>#NAME?</v>
      </c>
    </row>
    <row r="313" spans="1:11" x14ac:dyDescent="0.4">
      <c r="A313" s="55"/>
      <c r="G313" s="56"/>
      <c r="H313" s="1" t="e">
        <f t="shared" si="36"/>
        <v>#NAME?</v>
      </c>
      <c r="I313" s="1" t="e">
        <f t="shared" si="37"/>
        <v>#NAME?</v>
      </c>
      <c r="J313" s="1" t="e">
        <f t="shared" si="38"/>
        <v>#NAME?</v>
      </c>
      <c r="K313" s="1" t="e">
        <f t="shared" si="39"/>
        <v>#NAME?</v>
      </c>
    </row>
    <row r="314" spans="1:11" x14ac:dyDescent="0.4">
      <c r="A314" s="55"/>
      <c r="G314" s="56"/>
      <c r="H314" s="1" t="e">
        <f t="shared" si="36"/>
        <v>#NAME?</v>
      </c>
      <c r="I314" s="1" t="e">
        <f t="shared" si="37"/>
        <v>#NAME?</v>
      </c>
      <c r="J314" s="1" t="e">
        <f t="shared" si="38"/>
        <v>#NAME?</v>
      </c>
      <c r="K314" s="1" t="e">
        <f t="shared" si="39"/>
        <v>#NAME?</v>
      </c>
    </row>
    <row r="315" spans="1:11" x14ac:dyDescent="0.4">
      <c r="A315" s="55"/>
      <c r="G315" s="56"/>
      <c r="H315" s="1" t="e">
        <f t="shared" si="36"/>
        <v>#NAME?</v>
      </c>
      <c r="I315" s="1" t="e">
        <f t="shared" si="37"/>
        <v>#NAME?</v>
      </c>
      <c r="J315" s="1" t="e">
        <f t="shared" si="38"/>
        <v>#NAME?</v>
      </c>
      <c r="K315" s="1" t="e">
        <f t="shared" si="39"/>
        <v>#NAME?</v>
      </c>
    </row>
    <row r="316" spans="1:11" x14ac:dyDescent="0.4">
      <c r="A316" s="55"/>
      <c r="G316" s="56"/>
      <c r="H316" s="1" t="e">
        <f t="shared" si="36"/>
        <v>#NAME?</v>
      </c>
      <c r="I316" s="1" t="e">
        <f t="shared" si="37"/>
        <v>#NAME?</v>
      </c>
      <c r="J316" s="1" t="e">
        <f t="shared" si="38"/>
        <v>#NAME?</v>
      </c>
      <c r="K316" s="1" t="e">
        <f t="shared" si="39"/>
        <v>#NAME?</v>
      </c>
    </row>
    <row r="317" spans="1:11" x14ac:dyDescent="0.4">
      <c r="A317" s="55"/>
      <c r="G317" s="56"/>
      <c r="H317" s="1" t="e">
        <f t="shared" si="36"/>
        <v>#NAME?</v>
      </c>
      <c r="I317" s="1" t="e">
        <f t="shared" si="37"/>
        <v>#NAME?</v>
      </c>
      <c r="J317" s="1" t="e">
        <f t="shared" si="38"/>
        <v>#NAME?</v>
      </c>
      <c r="K317" s="1" t="e">
        <f t="shared" si="39"/>
        <v>#NAME?</v>
      </c>
    </row>
    <row r="318" spans="1:11" x14ac:dyDescent="0.4">
      <c r="A318" s="55"/>
      <c r="G318" s="56"/>
      <c r="H318" s="1" t="e">
        <f t="shared" si="36"/>
        <v>#NAME?</v>
      </c>
      <c r="I318" s="1" t="e">
        <f t="shared" si="37"/>
        <v>#NAME?</v>
      </c>
      <c r="J318" s="1" t="e">
        <f t="shared" si="38"/>
        <v>#NAME?</v>
      </c>
      <c r="K318" s="1" t="e">
        <f t="shared" si="39"/>
        <v>#NAME?</v>
      </c>
    </row>
    <row r="319" spans="1:11" x14ac:dyDescent="0.4">
      <c r="A319" s="55"/>
      <c r="G319" s="56"/>
      <c r="H319" s="1" t="e">
        <f t="shared" si="36"/>
        <v>#NAME?</v>
      </c>
      <c r="I319" s="1" t="e">
        <f t="shared" si="37"/>
        <v>#NAME?</v>
      </c>
      <c r="J319" s="1" t="e">
        <f t="shared" si="38"/>
        <v>#NAME?</v>
      </c>
      <c r="K319" s="1" t="e">
        <f t="shared" si="39"/>
        <v>#NAME?</v>
      </c>
    </row>
    <row r="320" spans="1:11" x14ac:dyDescent="0.4">
      <c r="A320" s="55"/>
      <c r="G320" s="56"/>
      <c r="H320" s="1" t="e">
        <f t="shared" si="36"/>
        <v>#NAME?</v>
      </c>
      <c r="I320" s="1" t="e">
        <f t="shared" si="37"/>
        <v>#NAME?</v>
      </c>
      <c r="J320" s="1" t="e">
        <f t="shared" si="38"/>
        <v>#NAME?</v>
      </c>
      <c r="K320" s="1" t="e">
        <f t="shared" si="39"/>
        <v>#NAME?</v>
      </c>
    </row>
    <row r="321" spans="1:11" x14ac:dyDescent="0.4">
      <c r="A321" s="55"/>
      <c r="G321" s="56"/>
      <c r="H321" s="1" t="e">
        <f t="shared" si="36"/>
        <v>#NAME?</v>
      </c>
      <c r="I321" s="1" t="e">
        <f t="shared" si="37"/>
        <v>#NAME?</v>
      </c>
      <c r="J321" s="1" t="e">
        <f t="shared" si="38"/>
        <v>#NAME?</v>
      </c>
      <c r="K321" s="1" t="e">
        <f t="shared" si="39"/>
        <v>#NAME?</v>
      </c>
    </row>
    <row r="322" spans="1:11" x14ac:dyDescent="0.4">
      <c r="A322" s="55"/>
      <c r="G322" s="56"/>
      <c r="H322" s="1" t="e">
        <f t="shared" si="36"/>
        <v>#NAME?</v>
      </c>
      <c r="I322" s="1" t="e">
        <f t="shared" si="37"/>
        <v>#NAME?</v>
      </c>
      <c r="J322" s="1" t="e">
        <f t="shared" si="38"/>
        <v>#NAME?</v>
      </c>
      <c r="K322" s="1" t="e">
        <f t="shared" si="39"/>
        <v>#NAME?</v>
      </c>
    </row>
    <row r="323" spans="1:11" x14ac:dyDescent="0.4">
      <c r="A323" s="55"/>
      <c r="G323" s="56"/>
      <c r="H323" s="1" t="e">
        <f t="shared" si="36"/>
        <v>#NAME?</v>
      </c>
      <c r="I323" s="1" t="e">
        <f t="shared" si="37"/>
        <v>#NAME?</v>
      </c>
      <c r="J323" s="1" t="e">
        <f t="shared" si="38"/>
        <v>#NAME?</v>
      </c>
      <c r="K323" s="1" t="e">
        <f t="shared" si="39"/>
        <v>#NAME?</v>
      </c>
    </row>
    <row r="324" spans="1:11" x14ac:dyDescent="0.4">
      <c r="A324" s="55"/>
      <c r="G324" s="56"/>
      <c r="H324" s="1" t="e">
        <f t="shared" si="36"/>
        <v>#NAME?</v>
      </c>
      <c r="I324" s="1" t="e">
        <f t="shared" si="37"/>
        <v>#NAME?</v>
      </c>
      <c r="J324" s="1" t="e">
        <f t="shared" si="38"/>
        <v>#NAME?</v>
      </c>
      <c r="K324" s="1" t="e">
        <f t="shared" si="39"/>
        <v>#NAME?</v>
      </c>
    </row>
    <row r="325" spans="1:11" x14ac:dyDescent="0.4">
      <c r="A325" s="55"/>
      <c r="G325" s="56"/>
      <c r="H325" s="1" t="e">
        <f t="shared" si="36"/>
        <v>#NAME?</v>
      </c>
      <c r="I325" s="1" t="e">
        <f t="shared" si="37"/>
        <v>#NAME?</v>
      </c>
      <c r="J325" s="1" t="e">
        <f t="shared" si="38"/>
        <v>#NAME?</v>
      </c>
      <c r="K325" s="1" t="e">
        <f t="shared" si="39"/>
        <v>#NAME?</v>
      </c>
    </row>
    <row r="326" spans="1:11" x14ac:dyDescent="0.4">
      <c r="A326" s="55"/>
      <c r="G326" s="56"/>
      <c r="H326" s="1" t="e">
        <f t="shared" si="36"/>
        <v>#NAME?</v>
      </c>
      <c r="I326" s="1" t="e">
        <f t="shared" si="37"/>
        <v>#NAME?</v>
      </c>
      <c r="J326" s="1" t="e">
        <f t="shared" si="38"/>
        <v>#NAME?</v>
      </c>
      <c r="K326" s="1" t="e">
        <f t="shared" si="39"/>
        <v>#NAME?</v>
      </c>
    </row>
    <row r="327" spans="1:11" x14ac:dyDescent="0.4">
      <c r="A327" s="55"/>
      <c r="G327" s="56"/>
      <c r="H327" s="1" t="e">
        <f t="shared" si="36"/>
        <v>#NAME?</v>
      </c>
      <c r="I327" s="1" t="e">
        <f t="shared" si="37"/>
        <v>#NAME?</v>
      </c>
      <c r="J327" s="1" t="e">
        <f t="shared" si="38"/>
        <v>#NAME?</v>
      </c>
      <c r="K327" s="1" t="e">
        <f t="shared" si="39"/>
        <v>#NAME?</v>
      </c>
    </row>
    <row r="328" spans="1:11" x14ac:dyDescent="0.4">
      <c r="A328" s="55"/>
      <c r="G328" s="56"/>
      <c r="H328" s="1" t="e">
        <f t="shared" si="36"/>
        <v>#NAME?</v>
      </c>
      <c r="I328" s="1" t="e">
        <f t="shared" si="37"/>
        <v>#NAME?</v>
      </c>
      <c r="J328" s="1" t="e">
        <f t="shared" si="38"/>
        <v>#NAME?</v>
      </c>
      <c r="K328" s="1" t="e">
        <f t="shared" si="39"/>
        <v>#NAME?</v>
      </c>
    </row>
    <row r="329" spans="1:11" x14ac:dyDescent="0.4">
      <c r="A329" s="55"/>
      <c r="G329" s="56"/>
      <c r="H329" s="1" t="e">
        <f t="shared" si="36"/>
        <v>#NAME?</v>
      </c>
      <c r="I329" s="1" t="e">
        <f t="shared" si="37"/>
        <v>#NAME?</v>
      </c>
      <c r="J329" s="1" t="e">
        <f t="shared" si="38"/>
        <v>#NAME?</v>
      </c>
      <c r="K329" s="1" t="e">
        <f t="shared" si="39"/>
        <v>#NAME?</v>
      </c>
    </row>
    <row r="330" spans="1:11" x14ac:dyDescent="0.4">
      <c r="A330" s="55"/>
      <c r="G330" s="56"/>
      <c r="H330" s="1" t="e">
        <f t="shared" si="36"/>
        <v>#NAME?</v>
      </c>
      <c r="I330" s="1" t="e">
        <f t="shared" si="37"/>
        <v>#NAME?</v>
      </c>
      <c r="J330" s="1" t="e">
        <f t="shared" si="38"/>
        <v>#NAME?</v>
      </c>
      <c r="K330" s="1" t="e">
        <f t="shared" si="39"/>
        <v>#NAME?</v>
      </c>
    </row>
    <row r="331" spans="1:11" x14ac:dyDescent="0.4">
      <c r="A331" s="55"/>
      <c r="G331" s="56"/>
      <c r="H331" s="1" t="e">
        <f t="shared" si="36"/>
        <v>#NAME?</v>
      </c>
      <c r="I331" s="1" t="e">
        <f t="shared" si="37"/>
        <v>#NAME?</v>
      </c>
      <c r="J331" s="1" t="e">
        <f t="shared" si="38"/>
        <v>#NAME?</v>
      </c>
      <c r="K331" s="1" t="e">
        <f t="shared" si="39"/>
        <v>#NAME?</v>
      </c>
    </row>
    <row r="332" spans="1:11" x14ac:dyDescent="0.4">
      <c r="A332" s="55"/>
      <c r="G332" s="56"/>
      <c r="H332" s="1" t="e">
        <f t="shared" si="36"/>
        <v>#NAME?</v>
      </c>
      <c r="I332" s="1" t="e">
        <f t="shared" si="37"/>
        <v>#NAME?</v>
      </c>
      <c r="J332" s="1" t="e">
        <f t="shared" si="38"/>
        <v>#NAME?</v>
      </c>
      <c r="K332" s="1" t="e">
        <f t="shared" si="39"/>
        <v>#NAME?</v>
      </c>
    </row>
    <row r="333" spans="1:11" x14ac:dyDescent="0.4">
      <c r="A333" s="55"/>
      <c r="G333" s="56"/>
      <c r="H333" s="1" t="e">
        <f t="shared" si="36"/>
        <v>#NAME?</v>
      </c>
      <c r="I333" s="1" t="e">
        <f t="shared" si="37"/>
        <v>#NAME?</v>
      </c>
      <c r="J333" s="1" t="e">
        <f t="shared" si="38"/>
        <v>#NAME?</v>
      </c>
      <c r="K333" s="1" t="e">
        <f t="shared" si="39"/>
        <v>#NAME?</v>
      </c>
    </row>
    <row r="334" spans="1:11" x14ac:dyDescent="0.4">
      <c r="A334" s="55"/>
      <c r="G334" s="56"/>
      <c r="H334" s="1" t="e">
        <f t="shared" si="36"/>
        <v>#NAME?</v>
      </c>
      <c r="I334" s="1" t="e">
        <f t="shared" si="37"/>
        <v>#NAME?</v>
      </c>
      <c r="J334" s="1" t="e">
        <f t="shared" si="38"/>
        <v>#NAME?</v>
      </c>
      <c r="K334" s="1" t="e">
        <f t="shared" si="39"/>
        <v>#NAME?</v>
      </c>
    </row>
    <row r="335" spans="1:11" x14ac:dyDescent="0.4">
      <c r="A335" s="55"/>
      <c r="G335" s="56"/>
      <c r="H335" s="1" t="e">
        <f t="shared" si="36"/>
        <v>#NAME?</v>
      </c>
      <c r="I335" s="1" t="e">
        <f t="shared" si="37"/>
        <v>#NAME?</v>
      </c>
      <c r="J335" s="1" t="e">
        <f t="shared" si="38"/>
        <v>#NAME?</v>
      </c>
      <c r="K335" s="1" t="e">
        <f t="shared" si="39"/>
        <v>#NAME?</v>
      </c>
    </row>
    <row r="336" spans="1:11" x14ac:dyDescent="0.4">
      <c r="A336" s="55"/>
      <c r="G336" s="56"/>
      <c r="H336" s="1" t="e">
        <f t="shared" si="36"/>
        <v>#NAME?</v>
      </c>
      <c r="I336" s="1" t="e">
        <f t="shared" si="37"/>
        <v>#NAME?</v>
      </c>
      <c r="J336" s="1" t="e">
        <f t="shared" si="38"/>
        <v>#NAME?</v>
      </c>
      <c r="K336" s="1" t="e">
        <f t="shared" si="39"/>
        <v>#NAME?</v>
      </c>
    </row>
    <row r="337" spans="1:11" x14ac:dyDescent="0.4">
      <c r="A337" s="55"/>
      <c r="G337" s="56"/>
      <c r="H337" s="1" t="e">
        <f t="shared" si="36"/>
        <v>#NAME?</v>
      </c>
      <c r="I337" s="1" t="e">
        <f t="shared" si="37"/>
        <v>#NAME?</v>
      </c>
      <c r="J337" s="1" t="e">
        <f t="shared" si="38"/>
        <v>#NAME?</v>
      </c>
      <c r="K337" s="1" t="e">
        <f t="shared" si="39"/>
        <v>#NAME?</v>
      </c>
    </row>
    <row r="338" spans="1:11" x14ac:dyDescent="0.4">
      <c r="A338" s="55"/>
      <c r="G338" s="56"/>
      <c r="H338" s="1" t="e">
        <f t="shared" si="36"/>
        <v>#NAME?</v>
      </c>
      <c r="I338" s="1" t="e">
        <f t="shared" si="37"/>
        <v>#NAME?</v>
      </c>
      <c r="J338" s="1" t="e">
        <f t="shared" si="38"/>
        <v>#NAME?</v>
      </c>
      <c r="K338" s="1" t="e">
        <f t="shared" si="39"/>
        <v>#NAME?</v>
      </c>
    </row>
    <row r="339" spans="1:11" x14ac:dyDescent="0.4">
      <c r="A339" s="55"/>
      <c r="G339" s="56"/>
      <c r="H339" s="1" t="e">
        <f t="shared" si="36"/>
        <v>#NAME?</v>
      </c>
      <c r="I339" s="1" t="e">
        <f t="shared" si="37"/>
        <v>#NAME?</v>
      </c>
      <c r="J339" s="1" t="e">
        <f t="shared" si="38"/>
        <v>#NAME?</v>
      </c>
      <c r="K339" s="1" t="e">
        <f t="shared" si="39"/>
        <v>#NAME?</v>
      </c>
    </row>
    <row r="340" spans="1:11" x14ac:dyDescent="0.4">
      <c r="A340" s="55"/>
      <c r="G340" s="56"/>
      <c r="H340" s="1" t="e">
        <f t="shared" si="36"/>
        <v>#NAME?</v>
      </c>
      <c r="I340" s="1" t="e">
        <f t="shared" si="37"/>
        <v>#NAME?</v>
      </c>
      <c r="J340" s="1" t="e">
        <f t="shared" si="38"/>
        <v>#NAME?</v>
      </c>
      <c r="K340" s="1" t="e">
        <f t="shared" si="39"/>
        <v>#NAME?</v>
      </c>
    </row>
    <row r="341" spans="1:11" x14ac:dyDescent="0.4">
      <c r="A341" s="55"/>
      <c r="G341" s="56"/>
      <c r="H341" s="1" t="e">
        <f t="shared" si="36"/>
        <v>#NAME?</v>
      </c>
      <c r="I341" s="1" t="e">
        <f t="shared" si="37"/>
        <v>#NAME?</v>
      </c>
      <c r="J341" s="1" t="e">
        <f t="shared" si="38"/>
        <v>#NAME?</v>
      </c>
      <c r="K341" s="1" t="e">
        <f t="shared" si="39"/>
        <v>#NAME?</v>
      </c>
    </row>
    <row r="342" spans="1:11" x14ac:dyDescent="0.4">
      <c r="A342" s="55"/>
      <c r="G342" s="56"/>
      <c r="H342" s="1" t="e">
        <f t="shared" si="36"/>
        <v>#NAME?</v>
      </c>
      <c r="I342" s="1" t="e">
        <f t="shared" si="37"/>
        <v>#NAME?</v>
      </c>
      <c r="J342" s="1" t="e">
        <f t="shared" si="38"/>
        <v>#NAME?</v>
      </c>
      <c r="K342" s="1" t="e">
        <f t="shared" si="39"/>
        <v>#NAME?</v>
      </c>
    </row>
    <row r="343" spans="1:11" x14ac:dyDescent="0.4">
      <c r="A343" s="55"/>
      <c r="G343" s="56"/>
      <c r="H343" s="1" t="e">
        <f t="shared" si="36"/>
        <v>#NAME?</v>
      </c>
      <c r="I343" s="1" t="e">
        <f t="shared" si="37"/>
        <v>#NAME?</v>
      </c>
      <c r="J343" s="1" t="e">
        <f t="shared" si="38"/>
        <v>#NAME?</v>
      </c>
      <c r="K343" s="1" t="e">
        <f t="shared" si="39"/>
        <v>#NAME?</v>
      </c>
    </row>
    <row r="344" spans="1:11" x14ac:dyDescent="0.4">
      <c r="A344" s="55"/>
      <c r="G344" s="56"/>
      <c r="H344" s="1" t="e">
        <f t="shared" si="36"/>
        <v>#NAME?</v>
      </c>
      <c r="I344" s="1" t="e">
        <f t="shared" si="37"/>
        <v>#NAME?</v>
      </c>
      <c r="J344" s="1" t="e">
        <f t="shared" si="38"/>
        <v>#NAME?</v>
      </c>
      <c r="K344" s="1" t="e">
        <f t="shared" si="39"/>
        <v>#NAME?</v>
      </c>
    </row>
    <row r="345" spans="1:11" x14ac:dyDescent="0.4">
      <c r="A345" s="55"/>
      <c r="G345" s="56"/>
      <c r="H345" s="1" t="e">
        <f t="shared" si="36"/>
        <v>#NAME?</v>
      </c>
      <c r="I345" s="1" t="e">
        <f t="shared" si="37"/>
        <v>#NAME?</v>
      </c>
      <c r="J345" s="1" t="e">
        <f t="shared" si="38"/>
        <v>#NAME?</v>
      </c>
      <c r="K345" s="1" t="e">
        <f t="shared" si="39"/>
        <v>#NAME?</v>
      </c>
    </row>
    <row r="346" spans="1:11" x14ac:dyDescent="0.4">
      <c r="A346" s="55"/>
      <c r="G346" s="56"/>
      <c r="H346" s="1" t="e">
        <f t="shared" si="36"/>
        <v>#NAME?</v>
      </c>
      <c r="I346" s="1" t="e">
        <f t="shared" si="37"/>
        <v>#NAME?</v>
      </c>
      <c r="J346" s="1" t="e">
        <f t="shared" si="38"/>
        <v>#NAME?</v>
      </c>
      <c r="K346" s="1" t="e">
        <f t="shared" si="39"/>
        <v>#NAME?</v>
      </c>
    </row>
    <row r="347" spans="1:11" x14ac:dyDescent="0.4">
      <c r="A347" s="55"/>
      <c r="G347" s="56"/>
      <c r="H347" s="1" t="e">
        <f t="shared" si="36"/>
        <v>#NAME?</v>
      </c>
      <c r="I347" s="1" t="e">
        <f t="shared" si="37"/>
        <v>#NAME?</v>
      </c>
      <c r="J347" s="1" t="e">
        <f t="shared" si="38"/>
        <v>#NAME?</v>
      </c>
      <c r="K347" s="1" t="e">
        <f t="shared" si="39"/>
        <v>#NAME?</v>
      </c>
    </row>
    <row r="348" spans="1:11" x14ac:dyDescent="0.4">
      <c r="A348" s="55"/>
      <c r="G348" s="56"/>
      <c r="H348" s="1" t="e">
        <f t="shared" si="36"/>
        <v>#NAME?</v>
      </c>
      <c r="I348" s="1" t="e">
        <f t="shared" si="37"/>
        <v>#NAME?</v>
      </c>
      <c r="J348" s="1" t="e">
        <f t="shared" si="38"/>
        <v>#NAME?</v>
      </c>
      <c r="K348" s="1" t="e">
        <f t="shared" si="39"/>
        <v>#NAME?</v>
      </c>
    </row>
    <row r="349" spans="1:11" x14ac:dyDescent="0.4">
      <c r="A349" s="55"/>
      <c r="G349" s="56"/>
      <c r="H349" s="1" t="e">
        <f t="shared" si="36"/>
        <v>#NAME?</v>
      </c>
      <c r="I349" s="1" t="e">
        <f t="shared" si="37"/>
        <v>#NAME?</v>
      </c>
      <c r="J349" s="1" t="e">
        <f t="shared" si="38"/>
        <v>#NAME?</v>
      </c>
      <c r="K349" s="1" t="e">
        <f t="shared" si="39"/>
        <v>#NAME?</v>
      </c>
    </row>
    <row r="350" spans="1:11" x14ac:dyDescent="0.4">
      <c r="A350" s="55"/>
      <c r="G350" s="56"/>
      <c r="H350" s="1" t="e">
        <f t="shared" si="36"/>
        <v>#NAME?</v>
      </c>
      <c r="I350" s="1" t="e">
        <f t="shared" si="37"/>
        <v>#NAME?</v>
      </c>
      <c r="J350" s="1" t="e">
        <f t="shared" si="38"/>
        <v>#NAME?</v>
      </c>
      <c r="K350" s="1" t="e">
        <f t="shared" si="39"/>
        <v>#NAME?</v>
      </c>
    </row>
    <row r="351" spans="1:11" x14ac:dyDescent="0.4">
      <c r="A351" s="55"/>
      <c r="G351" s="56"/>
      <c r="H351" s="1" t="e">
        <f t="shared" si="36"/>
        <v>#NAME?</v>
      </c>
      <c r="I351" s="1" t="e">
        <f t="shared" si="37"/>
        <v>#NAME?</v>
      </c>
      <c r="J351" s="1" t="e">
        <f t="shared" si="38"/>
        <v>#NAME?</v>
      </c>
      <c r="K351" s="1" t="e">
        <f t="shared" si="39"/>
        <v>#NAME?</v>
      </c>
    </row>
    <row r="352" spans="1:11" x14ac:dyDescent="0.4">
      <c r="A352" s="55"/>
      <c r="G352" s="56"/>
      <c r="H352" s="1" t="e">
        <f t="shared" si="36"/>
        <v>#NAME?</v>
      </c>
      <c r="I352" s="1" t="e">
        <f t="shared" si="37"/>
        <v>#NAME?</v>
      </c>
      <c r="J352" s="1" t="e">
        <f t="shared" si="38"/>
        <v>#NAME?</v>
      </c>
      <c r="K352" s="1" t="e">
        <f t="shared" si="39"/>
        <v>#NAME?</v>
      </c>
    </row>
    <row r="353" spans="1:11" x14ac:dyDescent="0.4">
      <c r="A353" s="55"/>
      <c r="G353" s="56"/>
      <c r="H353" s="1" t="e">
        <f t="shared" si="36"/>
        <v>#NAME?</v>
      </c>
      <c r="I353" s="1" t="e">
        <f t="shared" si="37"/>
        <v>#NAME?</v>
      </c>
      <c r="J353" s="1" t="e">
        <f t="shared" si="38"/>
        <v>#NAME?</v>
      </c>
      <c r="K353" s="1" t="e">
        <f t="shared" si="39"/>
        <v>#NAME?</v>
      </c>
    </row>
    <row r="354" spans="1:11" x14ac:dyDescent="0.4">
      <c r="A354" s="55"/>
      <c r="G354" s="56"/>
      <c r="H354" s="1" t="e">
        <f t="shared" si="36"/>
        <v>#NAME?</v>
      </c>
      <c r="I354" s="1" t="e">
        <f t="shared" si="37"/>
        <v>#NAME?</v>
      </c>
      <c r="J354" s="1" t="e">
        <f t="shared" si="38"/>
        <v>#NAME?</v>
      </c>
      <c r="K354" s="1" t="e">
        <f t="shared" si="39"/>
        <v>#NAME?</v>
      </c>
    </row>
    <row r="355" spans="1:11" x14ac:dyDescent="0.4">
      <c r="A355" s="55"/>
      <c r="G355" s="56"/>
      <c r="H355" s="1" t="e">
        <f t="shared" si="36"/>
        <v>#NAME?</v>
      </c>
      <c r="I355" s="1" t="e">
        <f t="shared" si="37"/>
        <v>#NAME?</v>
      </c>
      <c r="J355" s="1" t="e">
        <f t="shared" si="38"/>
        <v>#NAME?</v>
      </c>
      <c r="K355" s="1" t="e">
        <f t="shared" si="39"/>
        <v>#NAME?</v>
      </c>
    </row>
    <row r="356" spans="1:11" x14ac:dyDescent="0.4">
      <c r="A356" s="55"/>
      <c r="G356" s="56"/>
      <c r="H356" s="1" t="e">
        <f t="shared" si="36"/>
        <v>#NAME?</v>
      </c>
      <c r="I356" s="1" t="e">
        <f t="shared" si="37"/>
        <v>#NAME?</v>
      </c>
      <c r="J356" s="1" t="e">
        <f t="shared" si="38"/>
        <v>#NAME?</v>
      </c>
      <c r="K356" s="1" t="e">
        <f t="shared" si="39"/>
        <v>#NAME?</v>
      </c>
    </row>
    <row r="357" spans="1:11" x14ac:dyDescent="0.4">
      <c r="A357" s="55"/>
      <c r="G357" s="56"/>
      <c r="H357" s="1" t="e">
        <f t="shared" si="36"/>
        <v>#NAME?</v>
      </c>
      <c r="I357" s="1" t="e">
        <f t="shared" si="37"/>
        <v>#NAME?</v>
      </c>
      <c r="J357" s="1" t="e">
        <f t="shared" si="38"/>
        <v>#NAME?</v>
      </c>
      <c r="K357" s="1" t="e">
        <f t="shared" si="39"/>
        <v>#NAME?</v>
      </c>
    </row>
    <row r="358" spans="1:11" x14ac:dyDescent="0.4">
      <c r="A358" s="55"/>
      <c r="G358" s="56"/>
      <c r="H358" s="1" t="e">
        <f t="shared" si="36"/>
        <v>#NAME?</v>
      </c>
      <c r="I358" s="1" t="e">
        <f t="shared" si="37"/>
        <v>#NAME?</v>
      </c>
      <c r="J358" s="1" t="e">
        <f t="shared" si="38"/>
        <v>#NAME?</v>
      </c>
      <c r="K358" s="1" t="e">
        <f t="shared" si="39"/>
        <v>#NAME?</v>
      </c>
    </row>
    <row r="359" spans="1:11" x14ac:dyDescent="0.4">
      <c r="A359" s="55"/>
      <c r="G359" s="56"/>
      <c r="H359" s="1" t="e">
        <f t="shared" si="36"/>
        <v>#NAME?</v>
      </c>
      <c r="I359" s="1" t="e">
        <f t="shared" si="37"/>
        <v>#NAME?</v>
      </c>
      <c r="J359" s="1" t="e">
        <f t="shared" si="38"/>
        <v>#NAME?</v>
      </c>
      <c r="K359" s="1" t="e">
        <f t="shared" si="39"/>
        <v>#NAME?</v>
      </c>
    </row>
    <row r="360" spans="1:11" x14ac:dyDescent="0.4">
      <c r="A360" s="55"/>
      <c r="G360" s="56"/>
      <c r="H360" s="1" t="e">
        <f t="shared" si="36"/>
        <v>#NAME?</v>
      </c>
      <c r="I360" s="1" t="e">
        <f t="shared" si="37"/>
        <v>#NAME?</v>
      </c>
      <c r="J360" s="1" t="e">
        <f t="shared" si="38"/>
        <v>#NAME?</v>
      </c>
      <c r="K360" s="1" t="e">
        <f t="shared" si="39"/>
        <v>#NAME?</v>
      </c>
    </row>
    <row r="361" spans="1:11" x14ac:dyDescent="0.4">
      <c r="A361" s="55"/>
      <c r="G361" s="56"/>
      <c r="H361" s="1" t="e">
        <f t="shared" si="36"/>
        <v>#NAME?</v>
      </c>
      <c r="I361" s="1" t="e">
        <f t="shared" si="37"/>
        <v>#NAME?</v>
      </c>
      <c r="J361" s="1" t="e">
        <f t="shared" si="38"/>
        <v>#NAME?</v>
      </c>
      <c r="K361" s="1" t="e">
        <f t="shared" si="39"/>
        <v>#NAME?</v>
      </c>
    </row>
    <row r="362" spans="1:11" x14ac:dyDescent="0.4">
      <c r="A362" s="55"/>
      <c r="G362" s="56"/>
      <c r="H362" s="1" t="e">
        <f t="shared" si="36"/>
        <v>#NAME?</v>
      </c>
      <c r="I362" s="1" t="e">
        <f t="shared" si="37"/>
        <v>#NAME?</v>
      </c>
      <c r="J362" s="1" t="e">
        <f t="shared" si="38"/>
        <v>#NAME?</v>
      </c>
      <c r="K362" s="1" t="e">
        <f t="shared" si="39"/>
        <v>#NAME?</v>
      </c>
    </row>
    <row r="363" spans="1:11" x14ac:dyDescent="0.4">
      <c r="A363" s="55"/>
      <c r="G363" s="56"/>
      <c r="H363" s="1" t="e">
        <f t="shared" si="36"/>
        <v>#NAME?</v>
      </c>
      <c r="I363" s="1" t="e">
        <f t="shared" si="37"/>
        <v>#NAME?</v>
      </c>
      <c r="J363" s="1" t="e">
        <f t="shared" si="38"/>
        <v>#NAME?</v>
      </c>
      <c r="K363" s="1" t="e">
        <f t="shared" si="39"/>
        <v>#NAME?</v>
      </c>
    </row>
    <row r="364" spans="1:11" x14ac:dyDescent="0.4">
      <c r="A364" s="55"/>
      <c r="G364" s="56"/>
      <c r="H364" s="1" t="e">
        <f t="shared" si="36"/>
        <v>#NAME?</v>
      </c>
      <c r="I364" s="1" t="e">
        <f t="shared" si="37"/>
        <v>#NAME?</v>
      </c>
      <c r="J364" s="1" t="e">
        <f t="shared" si="38"/>
        <v>#NAME?</v>
      </c>
      <c r="K364" s="1" t="e">
        <f t="shared" si="39"/>
        <v>#NAME?</v>
      </c>
    </row>
    <row r="365" spans="1:11" x14ac:dyDescent="0.4">
      <c r="A365" s="55"/>
      <c r="G365" s="56"/>
      <c r="H365" s="1" t="e">
        <f t="shared" ref="H365:H428" si="40">VLOOKUP(D365,epscount,2,0)</f>
        <v>#NAME?</v>
      </c>
      <c r="I365" s="1" t="e">
        <f t="shared" ref="I365:I428" si="41">VLOOKUP(D365,epscount,3,0)</f>
        <v>#NAME?</v>
      </c>
      <c r="J365" s="1" t="e">
        <f t="shared" ref="J365:J428" si="42">VLOOKUP(D365,epscount,4,0)</f>
        <v>#NAME?</v>
      </c>
      <c r="K365" s="1" t="e">
        <f t="shared" ref="K365:K428" si="43">VLOOKUP(D365,epscount,5,0)</f>
        <v>#NAME?</v>
      </c>
    </row>
    <row r="366" spans="1:11" x14ac:dyDescent="0.4">
      <c r="A366" s="55"/>
      <c r="G366" s="56"/>
      <c r="H366" s="1" t="e">
        <f t="shared" si="40"/>
        <v>#NAME?</v>
      </c>
      <c r="I366" s="1" t="e">
        <f t="shared" si="41"/>
        <v>#NAME?</v>
      </c>
      <c r="J366" s="1" t="e">
        <f t="shared" si="42"/>
        <v>#NAME?</v>
      </c>
      <c r="K366" s="1" t="e">
        <f t="shared" si="43"/>
        <v>#NAME?</v>
      </c>
    </row>
    <row r="367" spans="1:11" x14ac:dyDescent="0.4">
      <c r="A367" s="55"/>
      <c r="G367" s="56"/>
      <c r="H367" s="1" t="e">
        <f t="shared" si="40"/>
        <v>#NAME?</v>
      </c>
      <c r="I367" s="1" t="e">
        <f t="shared" si="41"/>
        <v>#NAME?</v>
      </c>
      <c r="J367" s="1" t="e">
        <f t="shared" si="42"/>
        <v>#NAME?</v>
      </c>
      <c r="K367" s="1" t="e">
        <f t="shared" si="43"/>
        <v>#NAME?</v>
      </c>
    </row>
    <row r="368" spans="1:11" x14ac:dyDescent="0.4">
      <c r="A368" s="55"/>
      <c r="G368" s="56"/>
      <c r="H368" s="1" t="e">
        <f t="shared" si="40"/>
        <v>#NAME?</v>
      </c>
      <c r="I368" s="1" t="e">
        <f t="shared" si="41"/>
        <v>#NAME?</v>
      </c>
      <c r="J368" s="1" t="e">
        <f t="shared" si="42"/>
        <v>#NAME?</v>
      </c>
      <c r="K368" s="1" t="e">
        <f t="shared" si="43"/>
        <v>#NAME?</v>
      </c>
    </row>
    <row r="369" spans="1:11" x14ac:dyDescent="0.4">
      <c r="A369" s="55"/>
      <c r="G369" s="56"/>
      <c r="H369" s="1" t="e">
        <f t="shared" si="40"/>
        <v>#NAME?</v>
      </c>
      <c r="I369" s="1" t="e">
        <f t="shared" si="41"/>
        <v>#NAME?</v>
      </c>
      <c r="J369" s="1" t="e">
        <f t="shared" si="42"/>
        <v>#NAME?</v>
      </c>
      <c r="K369" s="1" t="e">
        <f t="shared" si="43"/>
        <v>#NAME?</v>
      </c>
    </row>
    <row r="370" spans="1:11" x14ac:dyDescent="0.4">
      <c r="A370" s="55"/>
      <c r="G370" s="56"/>
      <c r="H370" s="1" t="e">
        <f t="shared" si="40"/>
        <v>#NAME?</v>
      </c>
      <c r="I370" s="1" t="e">
        <f t="shared" si="41"/>
        <v>#NAME?</v>
      </c>
      <c r="J370" s="1" t="e">
        <f t="shared" si="42"/>
        <v>#NAME?</v>
      </c>
      <c r="K370" s="1" t="e">
        <f t="shared" si="43"/>
        <v>#NAME?</v>
      </c>
    </row>
    <row r="371" spans="1:11" x14ac:dyDescent="0.4">
      <c r="A371" s="55"/>
      <c r="G371" s="56"/>
      <c r="H371" s="1" t="e">
        <f t="shared" si="40"/>
        <v>#NAME?</v>
      </c>
      <c r="I371" s="1" t="e">
        <f t="shared" si="41"/>
        <v>#NAME?</v>
      </c>
      <c r="J371" s="1" t="e">
        <f t="shared" si="42"/>
        <v>#NAME?</v>
      </c>
      <c r="K371" s="1" t="e">
        <f t="shared" si="43"/>
        <v>#NAME?</v>
      </c>
    </row>
    <row r="372" spans="1:11" x14ac:dyDescent="0.4">
      <c r="A372" s="55"/>
      <c r="G372" s="56"/>
      <c r="H372" s="1" t="e">
        <f t="shared" si="40"/>
        <v>#NAME?</v>
      </c>
      <c r="I372" s="1" t="e">
        <f t="shared" si="41"/>
        <v>#NAME?</v>
      </c>
      <c r="J372" s="1" t="e">
        <f t="shared" si="42"/>
        <v>#NAME?</v>
      </c>
      <c r="K372" s="1" t="e">
        <f t="shared" si="43"/>
        <v>#NAME?</v>
      </c>
    </row>
    <row r="373" spans="1:11" x14ac:dyDescent="0.4">
      <c r="A373" s="55"/>
      <c r="G373" s="56"/>
      <c r="H373" s="1" t="e">
        <f t="shared" si="40"/>
        <v>#NAME?</v>
      </c>
      <c r="I373" s="1" t="e">
        <f t="shared" si="41"/>
        <v>#NAME?</v>
      </c>
      <c r="J373" s="1" t="e">
        <f t="shared" si="42"/>
        <v>#NAME?</v>
      </c>
      <c r="K373" s="1" t="e">
        <f t="shared" si="43"/>
        <v>#NAME?</v>
      </c>
    </row>
    <row r="374" spans="1:11" x14ac:dyDescent="0.4">
      <c r="A374" s="55"/>
      <c r="G374" s="56"/>
      <c r="H374" s="1" t="e">
        <f t="shared" si="40"/>
        <v>#NAME?</v>
      </c>
      <c r="I374" s="1" t="e">
        <f t="shared" si="41"/>
        <v>#NAME?</v>
      </c>
      <c r="J374" s="1" t="e">
        <f t="shared" si="42"/>
        <v>#NAME?</v>
      </c>
      <c r="K374" s="1" t="e">
        <f t="shared" si="43"/>
        <v>#NAME?</v>
      </c>
    </row>
    <row r="375" spans="1:11" x14ac:dyDescent="0.4">
      <c r="A375" s="55"/>
      <c r="G375" s="56"/>
      <c r="H375" s="1" t="e">
        <f t="shared" si="40"/>
        <v>#NAME?</v>
      </c>
      <c r="I375" s="1" t="e">
        <f t="shared" si="41"/>
        <v>#NAME?</v>
      </c>
      <c r="J375" s="1" t="e">
        <f t="shared" si="42"/>
        <v>#NAME?</v>
      </c>
      <c r="K375" s="1" t="e">
        <f t="shared" si="43"/>
        <v>#NAME?</v>
      </c>
    </row>
    <row r="376" spans="1:11" x14ac:dyDescent="0.4">
      <c r="A376" s="55"/>
      <c r="G376" s="56"/>
      <c r="H376" s="1" t="e">
        <f t="shared" si="40"/>
        <v>#NAME?</v>
      </c>
      <c r="I376" s="1" t="e">
        <f t="shared" si="41"/>
        <v>#NAME?</v>
      </c>
      <c r="J376" s="1" t="e">
        <f t="shared" si="42"/>
        <v>#NAME?</v>
      </c>
      <c r="K376" s="1" t="e">
        <f t="shared" si="43"/>
        <v>#NAME?</v>
      </c>
    </row>
    <row r="377" spans="1:11" x14ac:dyDescent="0.4">
      <c r="A377" s="55"/>
      <c r="G377" s="56"/>
      <c r="H377" s="1" t="e">
        <f t="shared" si="40"/>
        <v>#NAME?</v>
      </c>
      <c r="I377" s="1" t="e">
        <f t="shared" si="41"/>
        <v>#NAME?</v>
      </c>
      <c r="J377" s="1" t="e">
        <f t="shared" si="42"/>
        <v>#NAME?</v>
      </c>
      <c r="K377" s="1" t="e">
        <f t="shared" si="43"/>
        <v>#NAME?</v>
      </c>
    </row>
    <row r="378" spans="1:11" x14ac:dyDescent="0.4">
      <c r="A378" s="55"/>
      <c r="G378" s="56"/>
      <c r="H378" s="1" t="e">
        <f t="shared" si="40"/>
        <v>#NAME?</v>
      </c>
      <c r="I378" s="1" t="e">
        <f t="shared" si="41"/>
        <v>#NAME?</v>
      </c>
      <c r="J378" s="1" t="e">
        <f t="shared" si="42"/>
        <v>#NAME?</v>
      </c>
      <c r="K378" s="1" t="e">
        <f t="shared" si="43"/>
        <v>#NAME?</v>
      </c>
    </row>
    <row r="379" spans="1:11" x14ac:dyDescent="0.4">
      <c r="A379" s="55"/>
      <c r="G379" s="56"/>
      <c r="H379" s="1" t="e">
        <f t="shared" si="40"/>
        <v>#NAME?</v>
      </c>
      <c r="I379" s="1" t="e">
        <f t="shared" si="41"/>
        <v>#NAME?</v>
      </c>
      <c r="J379" s="1" t="e">
        <f t="shared" si="42"/>
        <v>#NAME?</v>
      </c>
      <c r="K379" s="1" t="e">
        <f t="shared" si="43"/>
        <v>#NAME?</v>
      </c>
    </row>
    <row r="380" spans="1:11" x14ac:dyDescent="0.4">
      <c r="A380" s="55"/>
      <c r="G380" s="56"/>
      <c r="H380" s="1" t="e">
        <f t="shared" si="40"/>
        <v>#NAME?</v>
      </c>
      <c r="I380" s="1" t="e">
        <f t="shared" si="41"/>
        <v>#NAME?</v>
      </c>
      <c r="J380" s="1" t="e">
        <f t="shared" si="42"/>
        <v>#NAME?</v>
      </c>
      <c r="K380" s="1" t="e">
        <f t="shared" si="43"/>
        <v>#NAME?</v>
      </c>
    </row>
    <row r="381" spans="1:11" x14ac:dyDescent="0.4">
      <c r="A381" s="55"/>
      <c r="G381" s="56"/>
      <c r="H381" s="1" t="e">
        <f t="shared" si="40"/>
        <v>#NAME?</v>
      </c>
      <c r="I381" s="1" t="e">
        <f t="shared" si="41"/>
        <v>#NAME?</v>
      </c>
      <c r="J381" s="1" t="e">
        <f t="shared" si="42"/>
        <v>#NAME?</v>
      </c>
      <c r="K381" s="1" t="e">
        <f t="shared" si="43"/>
        <v>#NAME?</v>
      </c>
    </row>
    <row r="382" spans="1:11" x14ac:dyDescent="0.4">
      <c r="A382" s="55"/>
      <c r="G382" s="56"/>
      <c r="H382" s="1" t="e">
        <f t="shared" si="40"/>
        <v>#NAME?</v>
      </c>
      <c r="I382" s="1" t="e">
        <f t="shared" si="41"/>
        <v>#NAME?</v>
      </c>
      <c r="J382" s="1" t="e">
        <f t="shared" si="42"/>
        <v>#NAME?</v>
      </c>
      <c r="K382" s="1" t="e">
        <f t="shared" si="43"/>
        <v>#NAME?</v>
      </c>
    </row>
    <row r="383" spans="1:11" x14ac:dyDescent="0.4">
      <c r="A383" s="55"/>
      <c r="G383" s="56"/>
      <c r="H383" s="1" t="e">
        <f t="shared" si="40"/>
        <v>#NAME?</v>
      </c>
      <c r="I383" s="1" t="e">
        <f t="shared" si="41"/>
        <v>#NAME?</v>
      </c>
      <c r="J383" s="1" t="e">
        <f t="shared" si="42"/>
        <v>#NAME?</v>
      </c>
      <c r="K383" s="1" t="e">
        <f t="shared" si="43"/>
        <v>#NAME?</v>
      </c>
    </row>
    <row r="384" spans="1:11" x14ac:dyDescent="0.4">
      <c r="A384" s="55"/>
      <c r="G384" s="56"/>
      <c r="H384" s="1" t="e">
        <f t="shared" si="40"/>
        <v>#NAME?</v>
      </c>
      <c r="I384" s="1" t="e">
        <f t="shared" si="41"/>
        <v>#NAME?</v>
      </c>
      <c r="J384" s="1" t="e">
        <f t="shared" si="42"/>
        <v>#NAME?</v>
      </c>
      <c r="K384" s="1" t="e">
        <f t="shared" si="43"/>
        <v>#NAME?</v>
      </c>
    </row>
    <row r="385" spans="1:11" x14ac:dyDescent="0.4">
      <c r="A385" s="55"/>
      <c r="G385" s="56"/>
      <c r="H385" s="1" t="e">
        <f t="shared" si="40"/>
        <v>#NAME?</v>
      </c>
      <c r="I385" s="1" t="e">
        <f t="shared" si="41"/>
        <v>#NAME?</v>
      </c>
      <c r="J385" s="1" t="e">
        <f t="shared" si="42"/>
        <v>#NAME?</v>
      </c>
      <c r="K385" s="1" t="e">
        <f t="shared" si="43"/>
        <v>#NAME?</v>
      </c>
    </row>
    <row r="386" spans="1:11" x14ac:dyDescent="0.4">
      <c r="A386" s="55"/>
      <c r="G386" s="56"/>
      <c r="H386" s="1" t="e">
        <f t="shared" si="40"/>
        <v>#NAME?</v>
      </c>
      <c r="I386" s="1" t="e">
        <f t="shared" si="41"/>
        <v>#NAME?</v>
      </c>
      <c r="J386" s="1" t="e">
        <f t="shared" si="42"/>
        <v>#NAME?</v>
      </c>
      <c r="K386" s="1" t="e">
        <f t="shared" si="43"/>
        <v>#NAME?</v>
      </c>
    </row>
    <row r="387" spans="1:11" x14ac:dyDescent="0.4">
      <c r="A387" s="55"/>
      <c r="G387" s="56"/>
      <c r="H387" s="1" t="e">
        <f t="shared" si="40"/>
        <v>#NAME?</v>
      </c>
      <c r="I387" s="1" t="e">
        <f t="shared" si="41"/>
        <v>#NAME?</v>
      </c>
      <c r="J387" s="1" t="e">
        <f t="shared" si="42"/>
        <v>#NAME?</v>
      </c>
      <c r="K387" s="1" t="e">
        <f t="shared" si="43"/>
        <v>#NAME?</v>
      </c>
    </row>
    <row r="388" spans="1:11" x14ac:dyDescent="0.4">
      <c r="A388" s="55"/>
      <c r="G388" s="56"/>
      <c r="H388" s="1" t="e">
        <f t="shared" si="40"/>
        <v>#NAME?</v>
      </c>
      <c r="I388" s="1" t="e">
        <f t="shared" si="41"/>
        <v>#NAME?</v>
      </c>
      <c r="J388" s="1" t="e">
        <f t="shared" si="42"/>
        <v>#NAME?</v>
      </c>
      <c r="K388" s="1" t="e">
        <f t="shared" si="43"/>
        <v>#NAME?</v>
      </c>
    </row>
    <row r="389" spans="1:11" x14ac:dyDescent="0.4">
      <c r="A389" s="55"/>
      <c r="G389" s="56"/>
      <c r="H389" s="1" t="e">
        <f t="shared" si="40"/>
        <v>#NAME?</v>
      </c>
      <c r="I389" s="1" t="e">
        <f t="shared" si="41"/>
        <v>#NAME?</v>
      </c>
      <c r="J389" s="1" t="e">
        <f t="shared" si="42"/>
        <v>#NAME?</v>
      </c>
      <c r="K389" s="1" t="e">
        <f t="shared" si="43"/>
        <v>#NAME?</v>
      </c>
    </row>
    <row r="390" spans="1:11" x14ac:dyDescent="0.4">
      <c r="A390" s="55"/>
      <c r="G390" s="56"/>
      <c r="H390" s="1" t="e">
        <f t="shared" si="40"/>
        <v>#NAME?</v>
      </c>
      <c r="I390" s="1" t="e">
        <f t="shared" si="41"/>
        <v>#NAME?</v>
      </c>
      <c r="J390" s="1" t="e">
        <f t="shared" si="42"/>
        <v>#NAME?</v>
      </c>
      <c r="K390" s="1" t="e">
        <f t="shared" si="43"/>
        <v>#NAME?</v>
      </c>
    </row>
    <row r="391" spans="1:11" x14ac:dyDescent="0.4">
      <c r="A391" s="55"/>
      <c r="G391" s="56"/>
      <c r="H391" s="1" t="e">
        <f t="shared" si="40"/>
        <v>#NAME?</v>
      </c>
      <c r="I391" s="1" t="e">
        <f t="shared" si="41"/>
        <v>#NAME?</v>
      </c>
      <c r="J391" s="1" t="e">
        <f t="shared" si="42"/>
        <v>#NAME?</v>
      </c>
      <c r="K391" s="1" t="e">
        <f t="shared" si="43"/>
        <v>#NAME?</v>
      </c>
    </row>
    <row r="392" spans="1:11" x14ac:dyDescent="0.4">
      <c r="A392" s="55"/>
      <c r="G392" s="56"/>
      <c r="H392" s="1" t="e">
        <f t="shared" si="40"/>
        <v>#NAME?</v>
      </c>
      <c r="I392" s="1" t="e">
        <f t="shared" si="41"/>
        <v>#NAME?</v>
      </c>
      <c r="J392" s="1" t="e">
        <f t="shared" si="42"/>
        <v>#NAME?</v>
      </c>
      <c r="K392" s="1" t="e">
        <f t="shared" si="43"/>
        <v>#NAME?</v>
      </c>
    </row>
    <row r="393" spans="1:11" x14ac:dyDescent="0.4">
      <c r="A393" s="55"/>
      <c r="G393" s="56"/>
      <c r="H393" s="1" t="e">
        <f t="shared" si="40"/>
        <v>#NAME?</v>
      </c>
      <c r="I393" s="1" t="e">
        <f t="shared" si="41"/>
        <v>#NAME?</v>
      </c>
      <c r="J393" s="1" t="e">
        <f t="shared" si="42"/>
        <v>#NAME?</v>
      </c>
      <c r="K393" s="1" t="e">
        <f t="shared" si="43"/>
        <v>#NAME?</v>
      </c>
    </row>
    <row r="394" spans="1:11" x14ac:dyDescent="0.4">
      <c r="A394" s="55"/>
      <c r="G394" s="56"/>
      <c r="H394" s="1" t="e">
        <f t="shared" si="40"/>
        <v>#NAME?</v>
      </c>
      <c r="I394" s="1" t="e">
        <f t="shared" si="41"/>
        <v>#NAME?</v>
      </c>
      <c r="J394" s="1" t="e">
        <f t="shared" si="42"/>
        <v>#NAME?</v>
      </c>
      <c r="K394" s="1" t="e">
        <f t="shared" si="43"/>
        <v>#NAME?</v>
      </c>
    </row>
    <row r="395" spans="1:11" x14ac:dyDescent="0.4">
      <c r="A395" s="55"/>
      <c r="G395" s="56"/>
      <c r="H395" s="1" t="e">
        <f t="shared" si="40"/>
        <v>#NAME?</v>
      </c>
      <c r="I395" s="1" t="e">
        <f t="shared" si="41"/>
        <v>#NAME?</v>
      </c>
      <c r="J395" s="1" t="e">
        <f t="shared" si="42"/>
        <v>#NAME?</v>
      </c>
      <c r="K395" s="1" t="e">
        <f t="shared" si="43"/>
        <v>#NAME?</v>
      </c>
    </row>
    <row r="396" spans="1:11" x14ac:dyDescent="0.4">
      <c r="A396" s="55"/>
      <c r="G396" s="56"/>
      <c r="H396" s="1" t="e">
        <f t="shared" si="40"/>
        <v>#NAME?</v>
      </c>
      <c r="I396" s="1" t="e">
        <f t="shared" si="41"/>
        <v>#NAME?</v>
      </c>
      <c r="J396" s="1" t="e">
        <f t="shared" si="42"/>
        <v>#NAME?</v>
      </c>
      <c r="K396" s="1" t="e">
        <f t="shared" si="43"/>
        <v>#NAME?</v>
      </c>
    </row>
    <row r="397" spans="1:11" x14ac:dyDescent="0.4">
      <c r="A397" s="55"/>
      <c r="G397" s="56"/>
      <c r="H397" s="1" t="e">
        <f t="shared" si="40"/>
        <v>#NAME?</v>
      </c>
      <c r="I397" s="1" t="e">
        <f t="shared" si="41"/>
        <v>#NAME?</v>
      </c>
      <c r="J397" s="1" t="e">
        <f t="shared" si="42"/>
        <v>#NAME?</v>
      </c>
      <c r="K397" s="1" t="e">
        <f t="shared" si="43"/>
        <v>#NAME?</v>
      </c>
    </row>
    <row r="398" spans="1:11" x14ac:dyDescent="0.4">
      <c r="A398" s="55"/>
      <c r="G398" s="56"/>
      <c r="H398" s="1" t="e">
        <f t="shared" si="40"/>
        <v>#NAME?</v>
      </c>
      <c r="I398" s="1" t="e">
        <f t="shared" si="41"/>
        <v>#NAME?</v>
      </c>
      <c r="J398" s="1" t="e">
        <f t="shared" si="42"/>
        <v>#NAME?</v>
      </c>
      <c r="K398" s="1" t="e">
        <f t="shared" si="43"/>
        <v>#NAME?</v>
      </c>
    </row>
    <row r="399" spans="1:11" x14ac:dyDescent="0.4">
      <c r="A399" s="55"/>
      <c r="G399" s="56"/>
      <c r="H399" s="1" t="e">
        <f t="shared" si="40"/>
        <v>#NAME?</v>
      </c>
      <c r="I399" s="1" t="e">
        <f t="shared" si="41"/>
        <v>#NAME?</v>
      </c>
      <c r="J399" s="1" t="e">
        <f t="shared" si="42"/>
        <v>#NAME?</v>
      </c>
      <c r="K399" s="1" t="e">
        <f t="shared" si="43"/>
        <v>#NAME?</v>
      </c>
    </row>
    <row r="400" spans="1:11" x14ac:dyDescent="0.4">
      <c r="A400" s="55"/>
      <c r="G400" s="56"/>
      <c r="H400" s="1" t="e">
        <f t="shared" si="40"/>
        <v>#NAME?</v>
      </c>
      <c r="I400" s="1" t="e">
        <f t="shared" si="41"/>
        <v>#NAME?</v>
      </c>
      <c r="J400" s="1" t="e">
        <f t="shared" si="42"/>
        <v>#NAME?</v>
      </c>
      <c r="K400" s="1" t="e">
        <f t="shared" si="43"/>
        <v>#NAME?</v>
      </c>
    </row>
    <row r="401" spans="1:11" x14ac:dyDescent="0.4">
      <c r="A401" s="55"/>
      <c r="G401" s="56"/>
      <c r="H401" s="1" t="e">
        <f t="shared" si="40"/>
        <v>#NAME?</v>
      </c>
      <c r="I401" s="1" t="e">
        <f t="shared" si="41"/>
        <v>#NAME?</v>
      </c>
      <c r="J401" s="1" t="e">
        <f t="shared" si="42"/>
        <v>#NAME?</v>
      </c>
      <c r="K401" s="1" t="e">
        <f t="shared" si="43"/>
        <v>#NAME?</v>
      </c>
    </row>
    <row r="402" spans="1:11" x14ac:dyDescent="0.4">
      <c r="A402" s="55"/>
      <c r="G402" s="56"/>
      <c r="H402" s="1" t="e">
        <f t="shared" si="40"/>
        <v>#NAME?</v>
      </c>
      <c r="I402" s="1" t="e">
        <f t="shared" si="41"/>
        <v>#NAME?</v>
      </c>
      <c r="J402" s="1" t="e">
        <f t="shared" si="42"/>
        <v>#NAME?</v>
      </c>
      <c r="K402" s="1" t="e">
        <f t="shared" si="43"/>
        <v>#NAME?</v>
      </c>
    </row>
    <row r="403" spans="1:11" x14ac:dyDescent="0.4">
      <c r="A403" s="55"/>
      <c r="G403" s="56"/>
      <c r="H403" s="1" t="e">
        <f t="shared" si="40"/>
        <v>#NAME?</v>
      </c>
      <c r="I403" s="1" t="e">
        <f t="shared" si="41"/>
        <v>#NAME?</v>
      </c>
      <c r="J403" s="1" t="e">
        <f t="shared" si="42"/>
        <v>#NAME?</v>
      </c>
      <c r="K403" s="1" t="e">
        <f t="shared" si="43"/>
        <v>#NAME?</v>
      </c>
    </row>
    <row r="404" spans="1:11" x14ac:dyDescent="0.4">
      <c r="A404" s="55"/>
      <c r="G404" s="56"/>
      <c r="H404" s="1" t="e">
        <f t="shared" si="40"/>
        <v>#NAME?</v>
      </c>
      <c r="I404" s="1" t="e">
        <f t="shared" si="41"/>
        <v>#NAME?</v>
      </c>
      <c r="J404" s="1" t="e">
        <f t="shared" si="42"/>
        <v>#NAME?</v>
      </c>
      <c r="K404" s="1" t="e">
        <f t="shared" si="43"/>
        <v>#NAME?</v>
      </c>
    </row>
    <row r="405" spans="1:11" x14ac:dyDescent="0.4">
      <c r="A405" s="55"/>
      <c r="G405" s="56"/>
      <c r="H405" s="1" t="e">
        <f t="shared" si="40"/>
        <v>#NAME?</v>
      </c>
      <c r="I405" s="1" t="e">
        <f t="shared" si="41"/>
        <v>#NAME?</v>
      </c>
      <c r="J405" s="1" t="e">
        <f t="shared" si="42"/>
        <v>#NAME?</v>
      </c>
      <c r="K405" s="1" t="e">
        <f t="shared" si="43"/>
        <v>#NAME?</v>
      </c>
    </row>
    <row r="406" spans="1:11" x14ac:dyDescent="0.4">
      <c r="A406" s="55"/>
      <c r="G406" s="56"/>
      <c r="H406" s="1" t="e">
        <f t="shared" si="40"/>
        <v>#NAME?</v>
      </c>
      <c r="I406" s="1" t="e">
        <f t="shared" si="41"/>
        <v>#NAME?</v>
      </c>
      <c r="J406" s="1" t="e">
        <f t="shared" si="42"/>
        <v>#NAME?</v>
      </c>
      <c r="K406" s="1" t="e">
        <f t="shared" si="43"/>
        <v>#NAME?</v>
      </c>
    </row>
    <row r="407" spans="1:11" x14ac:dyDescent="0.4">
      <c r="A407" s="55"/>
      <c r="G407" s="56"/>
      <c r="H407" s="1" t="e">
        <f t="shared" si="40"/>
        <v>#NAME?</v>
      </c>
      <c r="I407" s="1" t="e">
        <f t="shared" si="41"/>
        <v>#NAME?</v>
      </c>
      <c r="J407" s="1" t="e">
        <f t="shared" si="42"/>
        <v>#NAME?</v>
      </c>
      <c r="K407" s="1" t="e">
        <f t="shared" si="43"/>
        <v>#NAME?</v>
      </c>
    </row>
    <row r="408" spans="1:11" x14ac:dyDescent="0.4">
      <c r="A408" s="55"/>
      <c r="G408" s="56"/>
      <c r="H408" s="1" t="e">
        <f t="shared" si="40"/>
        <v>#NAME?</v>
      </c>
      <c r="I408" s="1" t="e">
        <f t="shared" si="41"/>
        <v>#NAME?</v>
      </c>
      <c r="J408" s="1" t="e">
        <f t="shared" si="42"/>
        <v>#NAME?</v>
      </c>
      <c r="K408" s="1" t="e">
        <f t="shared" si="43"/>
        <v>#NAME?</v>
      </c>
    </row>
    <row r="409" spans="1:11" x14ac:dyDescent="0.4">
      <c r="A409" s="55"/>
      <c r="G409" s="56"/>
      <c r="H409" s="1" t="e">
        <f t="shared" si="40"/>
        <v>#NAME?</v>
      </c>
      <c r="I409" s="1" t="e">
        <f t="shared" si="41"/>
        <v>#NAME?</v>
      </c>
      <c r="J409" s="1" t="e">
        <f t="shared" si="42"/>
        <v>#NAME?</v>
      </c>
      <c r="K409" s="1" t="e">
        <f t="shared" si="43"/>
        <v>#NAME?</v>
      </c>
    </row>
    <row r="410" spans="1:11" x14ac:dyDescent="0.4">
      <c r="A410" s="55"/>
      <c r="G410" s="56"/>
      <c r="H410" s="1" t="e">
        <f t="shared" si="40"/>
        <v>#NAME?</v>
      </c>
      <c r="I410" s="1" t="e">
        <f t="shared" si="41"/>
        <v>#NAME?</v>
      </c>
      <c r="J410" s="1" t="e">
        <f t="shared" si="42"/>
        <v>#NAME?</v>
      </c>
      <c r="K410" s="1" t="e">
        <f t="shared" si="43"/>
        <v>#NAME?</v>
      </c>
    </row>
    <row r="411" spans="1:11" x14ac:dyDescent="0.4">
      <c r="A411" s="55"/>
      <c r="G411" s="56"/>
      <c r="H411" s="1" t="e">
        <f t="shared" si="40"/>
        <v>#NAME?</v>
      </c>
      <c r="I411" s="1" t="e">
        <f t="shared" si="41"/>
        <v>#NAME?</v>
      </c>
      <c r="J411" s="1" t="e">
        <f t="shared" si="42"/>
        <v>#NAME?</v>
      </c>
      <c r="K411" s="1" t="e">
        <f t="shared" si="43"/>
        <v>#NAME?</v>
      </c>
    </row>
    <row r="412" spans="1:11" x14ac:dyDescent="0.4">
      <c r="A412" s="55"/>
      <c r="G412" s="56"/>
      <c r="H412" s="1" t="e">
        <f t="shared" si="40"/>
        <v>#NAME?</v>
      </c>
      <c r="I412" s="1" t="e">
        <f t="shared" si="41"/>
        <v>#NAME?</v>
      </c>
      <c r="J412" s="1" t="e">
        <f t="shared" si="42"/>
        <v>#NAME?</v>
      </c>
      <c r="K412" s="1" t="e">
        <f t="shared" si="43"/>
        <v>#NAME?</v>
      </c>
    </row>
    <row r="413" spans="1:11" x14ac:dyDescent="0.4">
      <c r="A413" s="55"/>
      <c r="G413" s="56"/>
      <c r="H413" s="1" t="e">
        <f t="shared" si="40"/>
        <v>#NAME?</v>
      </c>
      <c r="I413" s="1" t="e">
        <f t="shared" si="41"/>
        <v>#NAME?</v>
      </c>
      <c r="J413" s="1" t="e">
        <f t="shared" si="42"/>
        <v>#NAME?</v>
      </c>
      <c r="K413" s="1" t="e">
        <f t="shared" si="43"/>
        <v>#NAME?</v>
      </c>
    </row>
    <row r="414" spans="1:11" x14ac:dyDescent="0.4">
      <c r="A414" s="55"/>
      <c r="G414" s="56"/>
      <c r="H414" s="1" t="e">
        <f t="shared" si="40"/>
        <v>#NAME?</v>
      </c>
      <c r="I414" s="1" t="e">
        <f t="shared" si="41"/>
        <v>#NAME?</v>
      </c>
      <c r="J414" s="1" t="e">
        <f t="shared" si="42"/>
        <v>#NAME?</v>
      </c>
      <c r="K414" s="1" t="e">
        <f t="shared" si="43"/>
        <v>#NAME?</v>
      </c>
    </row>
    <row r="415" spans="1:11" x14ac:dyDescent="0.4">
      <c r="A415" s="55"/>
      <c r="G415" s="56"/>
      <c r="H415" s="1" t="e">
        <f t="shared" si="40"/>
        <v>#NAME?</v>
      </c>
      <c r="I415" s="1" t="e">
        <f t="shared" si="41"/>
        <v>#NAME?</v>
      </c>
      <c r="J415" s="1" t="e">
        <f t="shared" si="42"/>
        <v>#NAME?</v>
      </c>
      <c r="K415" s="1" t="e">
        <f t="shared" si="43"/>
        <v>#NAME?</v>
      </c>
    </row>
    <row r="416" spans="1:11" x14ac:dyDescent="0.4">
      <c r="A416" s="55"/>
      <c r="G416" s="56"/>
      <c r="H416" s="1" t="e">
        <f t="shared" si="40"/>
        <v>#NAME?</v>
      </c>
      <c r="I416" s="1" t="e">
        <f t="shared" si="41"/>
        <v>#NAME?</v>
      </c>
      <c r="J416" s="1" t="e">
        <f t="shared" si="42"/>
        <v>#NAME?</v>
      </c>
      <c r="K416" s="1" t="e">
        <f t="shared" si="43"/>
        <v>#NAME?</v>
      </c>
    </row>
    <row r="417" spans="1:11" x14ac:dyDescent="0.4">
      <c r="A417" s="55"/>
      <c r="G417" s="56"/>
      <c r="H417" s="1" t="e">
        <f t="shared" si="40"/>
        <v>#NAME?</v>
      </c>
      <c r="I417" s="1" t="e">
        <f t="shared" si="41"/>
        <v>#NAME?</v>
      </c>
      <c r="J417" s="1" t="e">
        <f t="shared" si="42"/>
        <v>#NAME?</v>
      </c>
      <c r="K417" s="1" t="e">
        <f t="shared" si="43"/>
        <v>#NAME?</v>
      </c>
    </row>
    <row r="418" spans="1:11" x14ac:dyDescent="0.4">
      <c r="A418" s="55"/>
      <c r="G418" s="56"/>
      <c r="H418" s="1" t="e">
        <f t="shared" si="40"/>
        <v>#NAME?</v>
      </c>
      <c r="I418" s="1" t="e">
        <f t="shared" si="41"/>
        <v>#NAME?</v>
      </c>
      <c r="J418" s="1" t="e">
        <f t="shared" si="42"/>
        <v>#NAME?</v>
      </c>
      <c r="K418" s="1" t="e">
        <f t="shared" si="43"/>
        <v>#NAME?</v>
      </c>
    </row>
    <row r="419" spans="1:11" x14ac:dyDescent="0.4">
      <c r="A419" s="55"/>
      <c r="G419" s="56"/>
      <c r="H419" s="1" t="e">
        <f t="shared" si="40"/>
        <v>#NAME?</v>
      </c>
      <c r="I419" s="1" t="e">
        <f t="shared" si="41"/>
        <v>#NAME?</v>
      </c>
      <c r="J419" s="1" t="e">
        <f t="shared" si="42"/>
        <v>#NAME?</v>
      </c>
      <c r="K419" s="1" t="e">
        <f t="shared" si="43"/>
        <v>#NAME?</v>
      </c>
    </row>
    <row r="420" spans="1:11" x14ac:dyDescent="0.4">
      <c r="A420" s="55"/>
      <c r="G420" s="56"/>
      <c r="H420" s="1" t="e">
        <f t="shared" si="40"/>
        <v>#NAME?</v>
      </c>
      <c r="I420" s="1" t="e">
        <f t="shared" si="41"/>
        <v>#NAME?</v>
      </c>
      <c r="J420" s="1" t="e">
        <f t="shared" si="42"/>
        <v>#NAME?</v>
      </c>
      <c r="K420" s="1" t="e">
        <f t="shared" si="43"/>
        <v>#NAME?</v>
      </c>
    </row>
    <row r="421" spans="1:11" x14ac:dyDescent="0.4">
      <c r="A421" s="55"/>
      <c r="G421" s="56"/>
      <c r="H421" s="1" t="e">
        <f t="shared" si="40"/>
        <v>#NAME?</v>
      </c>
      <c r="I421" s="1" t="e">
        <f t="shared" si="41"/>
        <v>#NAME?</v>
      </c>
      <c r="J421" s="1" t="e">
        <f t="shared" si="42"/>
        <v>#NAME?</v>
      </c>
      <c r="K421" s="1" t="e">
        <f t="shared" si="43"/>
        <v>#NAME?</v>
      </c>
    </row>
    <row r="422" spans="1:11" x14ac:dyDescent="0.4">
      <c r="A422" s="55"/>
      <c r="G422" s="56"/>
      <c r="H422" s="1" t="e">
        <f t="shared" si="40"/>
        <v>#NAME?</v>
      </c>
      <c r="I422" s="1" t="e">
        <f t="shared" si="41"/>
        <v>#NAME?</v>
      </c>
      <c r="J422" s="1" t="e">
        <f t="shared" si="42"/>
        <v>#NAME?</v>
      </c>
      <c r="K422" s="1" t="e">
        <f t="shared" si="43"/>
        <v>#NAME?</v>
      </c>
    </row>
    <row r="423" spans="1:11" x14ac:dyDescent="0.4">
      <c r="A423" s="55"/>
      <c r="G423" s="56"/>
      <c r="H423" s="1" t="e">
        <f t="shared" si="40"/>
        <v>#NAME?</v>
      </c>
      <c r="I423" s="1" t="e">
        <f t="shared" si="41"/>
        <v>#NAME?</v>
      </c>
      <c r="J423" s="1" t="e">
        <f t="shared" si="42"/>
        <v>#NAME?</v>
      </c>
      <c r="K423" s="1" t="e">
        <f t="shared" si="43"/>
        <v>#NAME?</v>
      </c>
    </row>
    <row r="424" spans="1:11" x14ac:dyDescent="0.4">
      <c r="A424" s="55"/>
      <c r="G424" s="56"/>
      <c r="H424" s="1" t="e">
        <f t="shared" si="40"/>
        <v>#NAME?</v>
      </c>
      <c r="I424" s="1" t="e">
        <f t="shared" si="41"/>
        <v>#NAME?</v>
      </c>
      <c r="J424" s="1" t="e">
        <f t="shared" si="42"/>
        <v>#NAME?</v>
      </c>
      <c r="K424" s="1" t="e">
        <f t="shared" si="43"/>
        <v>#NAME?</v>
      </c>
    </row>
    <row r="425" spans="1:11" x14ac:dyDescent="0.4">
      <c r="A425" s="55"/>
      <c r="G425" s="56"/>
      <c r="H425" s="1" t="e">
        <f t="shared" si="40"/>
        <v>#NAME?</v>
      </c>
      <c r="I425" s="1" t="e">
        <f t="shared" si="41"/>
        <v>#NAME?</v>
      </c>
      <c r="J425" s="1" t="e">
        <f t="shared" si="42"/>
        <v>#NAME?</v>
      </c>
      <c r="K425" s="1" t="e">
        <f t="shared" si="43"/>
        <v>#NAME?</v>
      </c>
    </row>
    <row r="426" spans="1:11" x14ac:dyDescent="0.4">
      <c r="A426" s="55"/>
      <c r="G426" s="56"/>
      <c r="H426" s="1" t="e">
        <f t="shared" si="40"/>
        <v>#NAME?</v>
      </c>
      <c r="I426" s="1" t="e">
        <f t="shared" si="41"/>
        <v>#NAME?</v>
      </c>
      <c r="J426" s="1" t="e">
        <f t="shared" si="42"/>
        <v>#NAME?</v>
      </c>
      <c r="K426" s="1" t="e">
        <f t="shared" si="43"/>
        <v>#NAME?</v>
      </c>
    </row>
    <row r="427" spans="1:11" x14ac:dyDescent="0.4">
      <c r="A427" s="55"/>
      <c r="G427" s="56"/>
      <c r="H427" s="1" t="e">
        <f t="shared" si="40"/>
        <v>#NAME?</v>
      </c>
      <c r="I427" s="1" t="e">
        <f t="shared" si="41"/>
        <v>#NAME?</v>
      </c>
      <c r="J427" s="1" t="e">
        <f t="shared" si="42"/>
        <v>#NAME?</v>
      </c>
      <c r="K427" s="1" t="e">
        <f t="shared" si="43"/>
        <v>#NAME?</v>
      </c>
    </row>
    <row r="428" spans="1:11" x14ac:dyDescent="0.4">
      <c r="A428" s="55"/>
      <c r="G428" s="56"/>
      <c r="H428" s="1" t="e">
        <f t="shared" si="40"/>
        <v>#NAME?</v>
      </c>
      <c r="I428" s="1" t="e">
        <f t="shared" si="41"/>
        <v>#NAME?</v>
      </c>
      <c r="J428" s="1" t="e">
        <f t="shared" si="42"/>
        <v>#NAME?</v>
      </c>
      <c r="K428" s="1" t="e">
        <f t="shared" si="43"/>
        <v>#NAME?</v>
      </c>
    </row>
    <row r="429" spans="1:11" x14ac:dyDescent="0.4">
      <c r="A429" s="55"/>
      <c r="G429" s="56"/>
      <c r="H429" s="1" t="e">
        <f t="shared" ref="H429:H492" si="44">VLOOKUP(D429,epscount,2,0)</f>
        <v>#NAME?</v>
      </c>
      <c r="I429" s="1" t="e">
        <f t="shared" ref="I429:I492" si="45">VLOOKUP(D429,epscount,3,0)</f>
        <v>#NAME?</v>
      </c>
      <c r="J429" s="1" t="e">
        <f t="shared" ref="J429:J492" si="46">VLOOKUP(D429,epscount,4,0)</f>
        <v>#NAME?</v>
      </c>
      <c r="K429" s="1" t="e">
        <f t="shared" ref="K429:K492" si="47">VLOOKUP(D429,epscount,5,0)</f>
        <v>#NAME?</v>
      </c>
    </row>
    <row r="430" spans="1:11" x14ac:dyDescent="0.4">
      <c r="A430" s="55"/>
      <c r="G430" s="56"/>
      <c r="H430" s="1" t="e">
        <f t="shared" si="44"/>
        <v>#NAME?</v>
      </c>
      <c r="I430" s="1" t="e">
        <f t="shared" si="45"/>
        <v>#NAME?</v>
      </c>
      <c r="J430" s="1" t="e">
        <f t="shared" si="46"/>
        <v>#NAME?</v>
      </c>
      <c r="K430" s="1" t="e">
        <f t="shared" si="47"/>
        <v>#NAME?</v>
      </c>
    </row>
    <row r="431" spans="1:11" x14ac:dyDescent="0.4">
      <c r="A431" s="55"/>
      <c r="G431" s="56"/>
      <c r="H431" s="1" t="e">
        <f t="shared" si="44"/>
        <v>#NAME?</v>
      </c>
      <c r="I431" s="1" t="e">
        <f t="shared" si="45"/>
        <v>#NAME?</v>
      </c>
      <c r="J431" s="1" t="e">
        <f t="shared" si="46"/>
        <v>#NAME?</v>
      </c>
      <c r="K431" s="1" t="e">
        <f t="shared" si="47"/>
        <v>#NAME?</v>
      </c>
    </row>
    <row r="432" spans="1:11" x14ac:dyDescent="0.4">
      <c r="A432" s="55"/>
      <c r="G432" s="56"/>
      <c r="H432" s="1" t="e">
        <f t="shared" si="44"/>
        <v>#NAME?</v>
      </c>
      <c r="I432" s="1" t="e">
        <f t="shared" si="45"/>
        <v>#NAME?</v>
      </c>
      <c r="J432" s="1" t="e">
        <f t="shared" si="46"/>
        <v>#NAME?</v>
      </c>
      <c r="K432" s="1" t="e">
        <f t="shared" si="47"/>
        <v>#NAME?</v>
      </c>
    </row>
    <row r="433" spans="1:11" x14ac:dyDescent="0.4">
      <c r="A433" s="55"/>
      <c r="G433" s="56"/>
      <c r="H433" s="1" t="e">
        <f t="shared" si="44"/>
        <v>#NAME?</v>
      </c>
      <c r="I433" s="1" t="e">
        <f t="shared" si="45"/>
        <v>#NAME?</v>
      </c>
      <c r="J433" s="1" t="e">
        <f t="shared" si="46"/>
        <v>#NAME?</v>
      </c>
      <c r="K433" s="1" t="e">
        <f t="shared" si="47"/>
        <v>#NAME?</v>
      </c>
    </row>
    <row r="434" spans="1:11" x14ac:dyDescent="0.4">
      <c r="A434" s="55"/>
      <c r="G434" s="56"/>
      <c r="H434" s="1" t="e">
        <f t="shared" si="44"/>
        <v>#NAME?</v>
      </c>
      <c r="I434" s="1" t="e">
        <f t="shared" si="45"/>
        <v>#NAME?</v>
      </c>
      <c r="J434" s="1" t="e">
        <f t="shared" si="46"/>
        <v>#NAME?</v>
      </c>
      <c r="K434" s="1" t="e">
        <f t="shared" si="47"/>
        <v>#NAME?</v>
      </c>
    </row>
    <row r="435" spans="1:11" x14ac:dyDescent="0.4">
      <c r="A435" s="55"/>
      <c r="G435" s="56"/>
      <c r="H435" s="1" t="e">
        <f t="shared" si="44"/>
        <v>#NAME?</v>
      </c>
      <c r="I435" s="1" t="e">
        <f t="shared" si="45"/>
        <v>#NAME?</v>
      </c>
      <c r="J435" s="1" t="e">
        <f t="shared" si="46"/>
        <v>#NAME?</v>
      </c>
      <c r="K435" s="1" t="e">
        <f t="shared" si="47"/>
        <v>#NAME?</v>
      </c>
    </row>
    <row r="436" spans="1:11" x14ac:dyDescent="0.4">
      <c r="A436" s="55"/>
      <c r="G436" s="56"/>
      <c r="H436" s="1" t="e">
        <f t="shared" si="44"/>
        <v>#NAME?</v>
      </c>
      <c r="I436" s="1" t="e">
        <f t="shared" si="45"/>
        <v>#NAME?</v>
      </c>
      <c r="J436" s="1" t="e">
        <f t="shared" si="46"/>
        <v>#NAME?</v>
      </c>
      <c r="K436" s="1" t="e">
        <f t="shared" si="47"/>
        <v>#NAME?</v>
      </c>
    </row>
    <row r="437" spans="1:11" x14ac:dyDescent="0.4">
      <c r="A437" s="55"/>
      <c r="G437" s="56"/>
      <c r="H437" s="1" t="e">
        <f t="shared" si="44"/>
        <v>#NAME?</v>
      </c>
      <c r="I437" s="1" t="e">
        <f t="shared" si="45"/>
        <v>#NAME?</v>
      </c>
      <c r="J437" s="1" t="e">
        <f t="shared" si="46"/>
        <v>#NAME?</v>
      </c>
      <c r="K437" s="1" t="e">
        <f t="shared" si="47"/>
        <v>#NAME?</v>
      </c>
    </row>
    <row r="438" spans="1:11" x14ac:dyDescent="0.4">
      <c r="A438" s="55"/>
      <c r="G438" s="56"/>
      <c r="H438" s="1" t="e">
        <f t="shared" si="44"/>
        <v>#NAME?</v>
      </c>
      <c r="I438" s="1" t="e">
        <f t="shared" si="45"/>
        <v>#NAME?</v>
      </c>
      <c r="J438" s="1" t="e">
        <f t="shared" si="46"/>
        <v>#NAME?</v>
      </c>
      <c r="K438" s="1" t="e">
        <f t="shared" si="47"/>
        <v>#NAME?</v>
      </c>
    </row>
    <row r="439" spans="1:11" x14ac:dyDescent="0.4">
      <c r="A439" s="55"/>
      <c r="G439" s="56"/>
      <c r="H439" s="1" t="e">
        <f t="shared" si="44"/>
        <v>#NAME?</v>
      </c>
      <c r="I439" s="1" t="e">
        <f t="shared" si="45"/>
        <v>#NAME?</v>
      </c>
      <c r="J439" s="1" t="e">
        <f t="shared" si="46"/>
        <v>#NAME?</v>
      </c>
      <c r="K439" s="1" t="e">
        <f t="shared" si="47"/>
        <v>#NAME?</v>
      </c>
    </row>
    <row r="440" spans="1:11" x14ac:dyDescent="0.4">
      <c r="A440" s="55"/>
      <c r="G440" s="56"/>
      <c r="H440" s="1" t="e">
        <f t="shared" si="44"/>
        <v>#NAME?</v>
      </c>
      <c r="I440" s="1" t="e">
        <f t="shared" si="45"/>
        <v>#NAME?</v>
      </c>
      <c r="J440" s="1" t="e">
        <f t="shared" si="46"/>
        <v>#NAME?</v>
      </c>
      <c r="K440" s="1" t="e">
        <f t="shared" si="47"/>
        <v>#NAME?</v>
      </c>
    </row>
    <row r="441" spans="1:11" x14ac:dyDescent="0.4">
      <c r="A441" s="55"/>
      <c r="G441" s="56"/>
      <c r="H441" s="1" t="e">
        <f t="shared" si="44"/>
        <v>#NAME?</v>
      </c>
      <c r="I441" s="1" t="e">
        <f t="shared" si="45"/>
        <v>#NAME?</v>
      </c>
      <c r="J441" s="1" t="e">
        <f t="shared" si="46"/>
        <v>#NAME?</v>
      </c>
      <c r="K441" s="1" t="e">
        <f t="shared" si="47"/>
        <v>#NAME?</v>
      </c>
    </row>
    <row r="442" spans="1:11" x14ac:dyDescent="0.4">
      <c r="A442" s="55"/>
      <c r="G442" s="56"/>
      <c r="H442" s="1" t="e">
        <f t="shared" si="44"/>
        <v>#NAME?</v>
      </c>
      <c r="I442" s="1" t="e">
        <f t="shared" si="45"/>
        <v>#NAME?</v>
      </c>
      <c r="J442" s="1" t="e">
        <f t="shared" si="46"/>
        <v>#NAME?</v>
      </c>
      <c r="K442" s="1" t="e">
        <f t="shared" si="47"/>
        <v>#NAME?</v>
      </c>
    </row>
    <row r="443" spans="1:11" x14ac:dyDescent="0.4">
      <c r="A443" s="55"/>
      <c r="G443" s="56"/>
      <c r="H443" s="1" t="e">
        <f t="shared" si="44"/>
        <v>#NAME?</v>
      </c>
      <c r="I443" s="1" t="e">
        <f t="shared" si="45"/>
        <v>#NAME?</v>
      </c>
      <c r="J443" s="1" t="e">
        <f t="shared" si="46"/>
        <v>#NAME?</v>
      </c>
      <c r="K443" s="1" t="e">
        <f t="shared" si="47"/>
        <v>#NAME?</v>
      </c>
    </row>
    <row r="444" spans="1:11" x14ac:dyDescent="0.4">
      <c r="A444" s="55"/>
      <c r="G444" s="56"/>
      <c r="H444" s="1" t="e">
        <f t="shared" si="44"/>
        <v>#NAME?</v>
      </c>
      <c r="I444" s="1" t="e">
        <f t="shared" si="45"/>
        <v>#NAME?</v>
      </c>
      <c r="J444" s="1" t="e">
        <f t="shared" si="46"/>
        <v>#NAME?</v>
      </c>
      <c r="K444" s="1" t="e">
        <f t="shared" si="47"/>
        <v>#NAME?</v>
      </c>
    </row>
    <row r="445" spans="1:11" x14ac:dyDescent="0.4">
      <c r="A445" s="55"/>
      <c r="G445" s="56"/>
      <c r="H445" s="1" t="e">
        <f t="shared" si="44"/>
        <v>#NAME?</v>
      </c>
      <c r="I445" s="1" t="e">
        <f t="shared" si="45"/>
        <v>#NAME?</v>
      </c>
      <c r="J445" s="1" t="e">
        <f t="shared" si="46"/>
        <v>#NAME?</v>
      </c>
      <c r="K445" s="1" t="e">
        <f t="shared" si="47"/>
        <v>#NAME?</v>
      </c>
    </row>
    <row r="446" spans="1:11" x14ac:dyDescent="0.4">
      <c r="A446" s="55"/>
      <c r="G446" s="56"/>
      <c r="H446" s="1" t="e">
        <f t="shared" si="44"/>
        <v>#NAME?</v>
      </c>
      <c r="I446" s="1" t="e">
        <f t="shared" si="45"/>
        <v>#NAME?</v>
      </c>
      <c r="J446" s="1" t="e">
        <f t="shared" si="46"/>
        <v>#NAME?</v>
      </c>
      <c r="K446" s="1" t="e">
        <f t="shared" si="47"/>
        <v>#NAME?</v>
      </c>
    </row>
    <row r="447" spans="1:11" x14ac:dyDescent="0.4">
      <c r="A447" s="55"/>
      <c r="G447" s="56"/>
      <c r="H447" s="1" t="e">
        <f t="shared" si="44"/>
        <v>#NAME?</v>
      </c>
      <c r="I447" s="1" t="e">
        <f t="shared" si="45"/>
        <v>#NAME?</v>
      </c>
      <c r="J447" s="1" t="e">
        <f t="shared" si="46"/>
        <v>#NAME?</v>
      </c>
      <c r="K447" s="1" t="e">
        <f t="shared" si="47"/>
        <v>#NAME?</v>
      </c>
    </row>
    <row r="448" spans="1:11" x14ac:dyDescent="0.4">
      <c r="A448" s="55"/>
      <c r="G448" s="56"/>
      <c r="H448" s="1" t="e">
        <f t="shared" si="44"/>
        <v>#NAME?</v>
      </c>
      <c r="I448" s="1" t="e">
        <f t="shared" si="45"/>
        <v>#NAME?</v>
      </c>
      <c r="J448" s="1" t="e">
        <f t="shared" si="46"/>
        <v>#NAME?</v>
      </c>
      <c r="K448" s="1" t="e">
        <f t="shared" si="47"/>
        <v>#NAME?</v>
      </c>
    </row>
    <row r="449" spans="1:11" x14ac:dyDescent="0.4">
      <c r="A449" s="55"/>
      <c r="G449" s="56"/>
      <c r="H449" s="1" t="e">
        <f t="shared" si="44"/>
        <v>#NAME?</v>
      </c>
      <c r="I449" s="1" t="e">
        <f t="shared" si="45"/>
        <v>#NAME?</v>
      </c>
      <c r="J449" s="1" t="e">
        <f t="shared" si="46"/>
        <v>#NAME?</v>
      </c>
      <c r="K449" s="1" t="e">
        <f t="shared" si="47"/>
        <v>#NAME?</v>
      </c>
    </row>
    <row r="450" spans="1:11" x14ac:dyDescent="0.4">
      <c r="A450" s="55"/>
      <c r="G450" s="56"/>
      <c r="H450" s="1" t="e">
        <f t="shared" si="44"/>
        <v>#NAME?</v>
      </c>
      <c r="I450" s="1" t="e">
        <f t="shared" si="45"/>
        <v>#NAME?</v>
      </c>
      <c r="J450" s="1" t="e">
        <f t="shared" si="46"/>
        <v>#NAME?</v>
      </c>
      <c r="K450" s="1" t="e">
        <f t="shared" si="47"/>
        <v>#NAME?</v>
      </c>
    </row>
    <row r="451" spans="1:11" x14ac:dyDescent="0.4">
      <c r="A451" s="55"/>
      <c r="G451" s="56"/>
      <c r="H451" s="1" t="e">
        <f t="shared" si="44"/>
        <v>#NAME?</v>
      </c>
      <c r="I451" s="1" t="e">
        <f t="shared" si="45"/>
        <v>#NAME?</v>
      </c>
      <c r="J451" s="1" t="e">
        <f t="shared" si="46"/>
        <v>#NAME?</v>
      </c>
      <c r="K451" s="1" t="e">
        <f t="shared" si="47"/>
        <v>#NAME?</v>
      </c>
    </row>
    <row r="452" spans="1:11" x14ac:dyDescent="0.4">
      <c r="A452" s="55"/>
      <c r="G452" s="56"/>
      <c r="H452" s="1" t="e">
        <f t="shared" si="44"/>
        <v>#NAME?</v>
      </c>
      <c r="I452" s="1" t="e">
        <f t="shared" si="45"/>
        <v>#NAME?</v>
      </c>
      <c r="J452" s="1" t="e">
        <f t="shared" si="46"/>
        <v>#NAME?</v>
      </c>
      <c r="K452" s="1" t="e">
        <f t="shared" si="47"/>
        <v>#NAME?</v>
      </c>
    </row>
    <row r="453" spans="1:11" x14ac:dyDescent="0.4">
      <c r="A453" s="55"/>
      <c r="G453" s="56"/>
      <c r="H453" s="1" t="e">
        <f t="shared" si="44"/>
        <v>#NAME?</v>
      </c>
      <c r="I453" s="1" t="e">
        <f t="shared" si="45"/>
        <v>#NAME?</v>
      </c>
      <c r="J453" s="1" t="e">
        <f t="shared" si="46"/>
        <v>#NAME?</v>
      </c>
      <c r="K453" s="1" t="e">
        <f t="shared" si="47"/>
        <v>#NAME?</v>
      </c>
    </row>
    <row r="454" spans="1:11" x14ac:dyDescent="0.4">
      <c r="A454" s="55"/>
      <c r="G454" s="56"/>
      <c r="H454" s="1" t="e">
        <f t="shared" si="44"/>
        <v>#NAME?</v>
      </c>
      <c r="I454" s="1" t="e">
        <f t="shared" si="45"/>
        <v>#NAME?</v>
      </c>
      <c r="J454" s="1" t="e">
        <f t="shared" si="46"/>
        <v>#NAME?</v>
      </c>
      <c r="K454" s="1" t="e">
        <f t="shared" si="47"/>
        <v>#NAME?</v>
      </c>
    </row>
    <row r="455" spans="1:11" x14ac:dyDescent="0.4">
      <c r="A455" s="55"/>
      <c r="G455" s="56"/>
      <c r="H455" s="1" t="e">
        <f t="shared" si="44"/>
        <v>#NAME?</v>
      </c>
      <c r="I455" s="1" t="e">
        <f t="shared" si="45"/>
        <v>#NAME?</v>
      </c>
      <c r="J455" s="1" t="e">
        <f t="shared" si="46"/>
        <v>#NAME?</v>
      </c>
      <c r="K455" s="1" t="e">
        <f t="shared" si="47"/>
        <v>#NAME?</v>
      </c>
    </row>
    <row r="456" spans="1:11" x14ac:dyDescent="0.4">
      <c r="A456" s="55"/>
      <c r="G456" s="56"/>
      <c r="H456" s="1" t="e">
        <f t="shared" si="44"/>
        <v>#NAME?</v>
      </c>
      <c r="I456" s="1" t="e">
        <f t="shared" si="45"/>
        <v>#NAME?</v>
      </c>
      <c r="J456" s="1" t="e">
        <f t="shared" si="46"/>
        <v>#NAME?</v>
      </c>
      <c r="K456" s="1" t="e">
        <f t="shared" si="47"/>
        <v>#NAME?</v>
      </c>
    </row>
    <row r="457" spans="1:11" x14ac:dyDescent="0.4">
      <c r="A457" s="55"/>
      <c r="G457" s="56"/>
      <c r="H457" s="1" t="e">
        <f t="shared" si="44"/>
        <v>#NAME?</v>
      </c>
      <c r="I457" s="1" t="e">
        <f t="shared" si="45"/>
        <v>#NAME?</v>
      </c>
      <c r="J457" s="1" t="e">
        <f t="shared" si="46"/>
        <v>#NAME?</v>
      </c>
      <c r="K457" s="1" t="e">
        <f t="shared" si="47"/>
        <v>#NAME?</v>
      </c>
    </row>
    <row r="458" spans="1:11" x14ac:dyDescent="0.4">
      <c r="A458" s="55"/>
      <c r="G458" s="56"/>
      <c r="H458" s="1" t="e">
        <f t="shared" si="44"/>
        <v>#NAME?</v>
      </c>
      <c r="I458" s="1" t="e">
        <f t="shared" si="45"/>
        <v>#NAME?</v>
      </c>
      <c r="J458" s="1" t="e">
        <f t="shared" si="46"/>
        <v>#NAME?</v>
      </c>
      <c r="K458" s="1" t="e">
        <f t="shared" si="47"/>
        <v>#NAME?</v>
      </c>
    </row>
    <row r="459" spans="1:11" x14ac:dyDescent="0.4">
      <c r="A459" s="55"/>
      <c r="G459" s="56"/>
      <c r="H459" s="1" t="e">
        <f t="shared" si="44"/>
        <v>#NAME?</v>
      </c>
      <c r="I459" s="1" t="e">
        <f t="shared" si="45"/>
        <v>#NAME?</v>
      </c>
      <c r="J459" s="1" t="e">
        <f t="shared" si="46"/>
        <v>#NAME?</v>
      </c>
      <c r="K459" s="1" t="e">
        <f t="shared" si="47"/>
        <v>#NAME?</v>
      </c>
    </row>
    <row r="460" spans="1:11" x14ac:dyDescent="0.4">
      <c r="A460" s="55"/>
      <c r="G460" s="56"/>
      <c r="H460" s="1" t="e">
        <f t="shared" si="44"/>
        <v>#NAME?</v>
      </c>
      <c r="I460" s="1" t="e">
        <f t="shared" si="45"/>
        <v>#NAME?</v>
      </c>
      <c r="J460" s="1" t="e">
        <f t="shared" si="46"/>
        <v>#NAME?</v>
      </c>
      <c r="K460" s="1" t="e">
        <f t="shared" si="47"/>
        <v>#NAME?</v>
      </c>
    </row>
    <row r="461" spans="1:11" x14ac:dyDescent="0.4">
      <c r="A461" s="55"/>
      <c r="G461" s="56"/>
      <c r="H461" s="1" t="e">
        <f t="shared" si="44"/>
        <v>#NAME?</v>
      </c>
      <c r="I461" s="1" t="e">
        <f t="shared" si="45"/>
        <v>#NAME?</v>
      </c>
      <c r="J461" s="1" t="e">
        <f t="shared" si="46"/>
        <v>#NAME?</v>
      </c>
      <c r="K461" s="1" t="e">
        <f t="shared" si="47"/>
        <v>#NAME?</v>
      </c>
    </row>
    <row r="462" spans="1:11" x14ac:dyDescent="0.4">
      <c r="A462" s="55"/>
      <c r="G462" s="56"/>
      <c r="H462" s="1" t="e">
        <f t="shared" si="44"/>
        <v>#NAME?</v>
      </c>
      <c r="I462" s="1" t="e">
        <f t="shared" si="45"/>
        <v>#NAME?</v>
      </c>
      <c r="J462" s="1" t="e">
        <f t="shared" si="46"/>
        <v>#NAME?</v>
      </c>
      <c r="K462" s="1" t="e">
        <f t="shared" si="47"/>
        <v>#NAME?</v>
      </c>
    </row>
    <row r="463" spans="1:11" x14ac:dyDescent="0.4">
      <c r="A463" s="55"/>
      <c r="G463" s="56"/>
      <c r="H463" s="1" t="e">
        <f t="shared" si="44"/>
        <v>#NAME?</v>
      </c>
      <c r="I463" s="1" t="e">
        <f t="shared" si="45"/>
        <v>#NAME?</v>
      </c>
      <c r="J463" s="1" t="e">
        <f t="shared" si="46"/>
        <v>#NAME?</v>
      </c>
      <c r="K463" s="1" t="e">
        <f t="shared" si="47"/>
        <v>#NAME?</v>
      </c>
    </row>
    <row r="464" spans="1:11" x14ac:dyDescent="0.4">
      <c r="A464" s="55"/>
      <c r="G464" s="56"/>
      <c r="H464" s="1" t="e">
        <f t="shared" si="44"/>
        <v>#NAME?</v>
      </c>
      <c r="I464" s="1" t="e">
        <f t="shared" si="45"/>
        <v>#NAME?</v>
      </c>
      <c r="J464" s="1" t="e">
        <f t="shared" si="46"/>
        <v>#NAME?</v>
      </c>
      <c r="K464" s="1" t="e">
        <f t="shared" si="47"/>
        <v>#NAME?</v>
      </c>
    </row>
    <row r="465" spans="1:11" x14ac:dyDescent="0.4">
      <c r="A465" s="55"/>
      <c r="G465" s="56"/>
      <c r="H465" s="1" t="e">
        <f t="shared" si="44"/>
        <v>#NAME?</v>
      </c>
      <c r="I465" s="1" t="e">
        <f t="shared" si="45"/>
        <v>#NAME?</v>
      </c>
      <c r="J465" s="1" t="e">
        <f t="shared" si="46"/>
        <v>#NAME?</v>
      </c>
      <c r="K465" s="1" t="e">
        <f t="shared" si="47"/>
        <v>#NAME?</v>
      </c>
    </row>
    <row r="466" spans="1:11" x14ac:dyDescent="0.4">
      <c r="A466" s="55"/>
      <c r="G466" s="56"/>
      <c r="H466" s="1" t="e">
        <f t="shared" si="44"/>
        <v>#NAME?</v>
      </c>
      <c r="I466" s="1" t="e">
        <f t="shared" si="45"/>
        <v>#NAME?</v>
      </c>
      <c r="J466" s="1" t="e">
        <f t="shared" si="46"/>
        <v>#NAME?</v>
      </c>
      <c r="K466" s="1" t="e">
        <f t="shared" si="47"/>
        <v>#NAME?</v>
      </c>
    </row>
    <row r="467" spans="1:11" x14ac:dyDescent="0.4">
      <c r="A467" s="55"/>
      <c r="G467" s="56"/>
      <c r="H467" s="1" t="e">
        <f t="shared" si="44"/>
        <v>#NAME?</v>
      </c>
      <c r="I467" s="1" t="e">
        <f t="shared" si="45"/>
        <v>#NAME?</v>
      </c>
      <c r="J467" s="1" t="e">
        <f t="shared" si="46"/>
        <v>#NAME?</v>
      </c>
      <c r="K467" s="1" t="e">
        <f t="shared" si="47"/>
        <v>#NAME?</v>
      </c>
    </row>
    <row r="468" spans="1:11" x14ac:dyDescent="0.4">
      <c r="A468" s="55"/>
      <c r="G468" s="56"/>
      <c r="H468" s="1" t="e">
        <f t="shared" si="44"/>
        <v>#NAME?</v>
      </c>
      <c r="I468" s="1" t="e">
        <f t="shared" si="45"/>
        <v>#NAME?</v>
      </c>
      <c r="J468" s="1" t="e">
        <f t="shared" si="46"/>
        <v>#NAME?</v>
      </c>
      <c r="K468" s="1" t="e">
        <f t="shared" si="47"/>
        <v>#NAME?</v>
      </c>
    </row>
    <row r="469" spans="1:11" x14ac:dyDescent="0.4">
      <c r="A469" s="55"/>
      <c r="G469" s="56"/>
      <c r="H469" s="1" t="e">
        <f t="shared" si="44"/>
        <v>#NAME?</v>
      </c>
      <c r="I469" s="1" t="e">
        <f t="shared" si="45"/>
        <v>#NAME?</v>
      </c>
      <c r="J469" s="1" t="e">
        <f t="shared" si="46"/>
        <v>#NAME?</v>
      </c>
      <c r="K469" s="1" t="e">
        <f t="shared" si="47"/>
        <v>#NAME?</v>
      </c>
    </row>
    <row r="470" spans="1:11" x14ac:dyDescent="0.4">
      <c r="A470" s="55"/>
      <c r="G470" s="56"/>
      <c r="H470" s="1" t="e">
        <f t="shared" si="44"/>
        <v>#NAME?</v>
      </c>
      <c r="I470" s="1" t="e">
        <f t="shared" si="45"/>
        <v>#NAME?</v>
      </c>
      <c r="J470" s="1" t="e">
        <f t="shared" si="46"/>
        <v>#NAME?</v>
      </c>
      <c r="K470" s="1" t="e">
        <f t="shared" si="47"/>
        <v>#NAME?</v>
      </c>
    </row>
    <row r="471" spans="1:11" x14ac:dyDescent="0.4">
      <c r="A471" s="55"/>
      <c r="G471" s="56"/>
      <c r="H471" s="1" t="e">
        <f t="shared" si="44"/>
        <v>#NAME?</v>
      </c>
      <c r="I471" s="1" t="e">
        <f t="shared" si="45"/>
        <v>#NAME?</v>
      </c>
      <c r="J471" s="1" t="e">
        <f t="shared" si="46"/>
        <v>#NAME?</v>
      </c>
      <c r="K471" s="1" t="e">
        <f t="shared" si="47"/>
        <v>#NAME?</v>
      </c>
    </row>
    <row r="472" spans="1:11" x14ac:dyDescent="0.4">
      <c r="A472" s="55"/>
      <c r="G472" s="56"/>
      <c r="H472" s="1" t="e">
        <f t="shared" si="44"/>
        <v>#NAME?</v>
      </c>
      <c r="I472" s="1" t="e">
        <f t="shared" si="45"/>
        <v>#NAME?</v>
      </c>
      <c r="J472" s="1" t="e">
        <f t="shared" si="46"/>
        <v>#NAME?</v>
      </c>
      <c r="K472" s="1" t="e">
        <f t="shared" si="47"/>
        <v>#NAME?</v>
      </c>
    </row>
    <row r="473" spans="1:11" x14ac:dyDescent="0.4">
      <c r="A473" s="55"/>
      <c r="G473" s="56"/>
      <c r="H473" s="1" t="e">
        <f t="shared" si="44"/>
        <v>#NAME?</v>
      </c>
      <c r="I473" s="1" t="e">
        <f t="shared" si="45"/>
        <v>#NAME?</v>
      </c>
      <c r="J473" s="1" t="e">
        <f t="shared" si="46"/>
        <v>#NAME?</v>
      </c>
      <c r="K473" s="1" t="e">
        <f t="shared" si="47"/>
        <v>#NAME?</v>
      </c>
    </row>
    <row r="474" spans="1:11" x14ac:dyDescent="0.4">
      <c r="A474" s="55"/>
      <c r="G474" s="56"/>
      <c r="H474" s="1" t="e">
        <f t="shared" si="44"/>
        <v>#NAME?</v>
      </c>
      <c r="I474" s="1" t="e">
        <f t="shared" si="45"/>
        <v>#NAME?</v>
      </c>
      <c r="J474" s="1" t="e">
        <f t="shared" si="46"/>
        <v>#NAME?</v>
      </c>
      <c r="K474" s="1" t="e">
        <f t="shared" si="47"/>
        <v>#NAME?</v>
      </c>
    </row>
    <row r="475" spans="1:11" x14ac:dyDescent="0.4">
      <c r="A475" s="55"/>
      <c r="G475" s="56"/>
      <c r="H475" s="1" t="e">
        <f t="shared" si="44"/>
        <v>#NAME?</v>
      </c>
      <c r="I475" s="1" t="e">
        <f t="shared" si="45"/>
        <v>#NAME?</v>
      </c>
      <c r="J475" s="1" t="e">
        <f t="shared" si="46"/>
        <v>#NAME?</v>
      </c>
      <c r="K475" s="1" t="e">
        <f t="shared" si="47"/>
        <v>#NAME?</v>
      </c>
    </row>
    <row r="476" spans="1:11" x14ac:dyDescent="0.4">
      <c r="A476" s="55"/>
      <c r="G476" s="56"/>
      <c r="H476" s="1" t="e">
        <f t="shared" si="44"/>
        <v>#NAME?</v>
      </c>
      <c r="I476" s="1" t="e">
        <f t="shared" si="45"/>
        <v>#NAME?</v>
      </c>
      <c r="J476" s="1" t="e">
        <f t="shared" si="46"/>
        <v>#NAME?</v>
      </c>
      <c r="K476" s="1" t="e">
        <f t="shared" si="47"/>
        <v>#NAME?</v>
      </c>
    </row>
    <row r="477" spans="1:11" x14ac:dyDescent="0.4">
      <c r="A477" s="55"/>
      <c r="G477" s="56"/>
      <c r="H477" s="1" t="e">
        <f t="shared" si="44"/>
        <v>#NAME?</v>
      </c>
      <c r="I477" s="1" t="e">
        <f t="shared" si="45"/>
        <v>#NAME?</v>
      </c>
      <c r="J477" s="1" t="e">
        <f t="shared" si="46"/>
        <v>#NAME?</v>
      </c>
      <c r="K477" s="1" t="e">
        <f t="shared" si="47"/>
        <v>#NAME?</v>
      </c>
    </row>
    <row r="478" spans="1:11" x14ac:dyDescent="0.4">
      <c r="A478" s="55"/>
      <c r="G478" s="56"/>
      <c r="H478" s="1" t="e">
        <f t="shared" si="44"/>
        <v>#NAME?</v>
      </c>
      <c r="I478" s="1" t="e">
        <f t="shared" si="45"/>
        <v>#NAME?</v>
      </c>
      <c r="J478" s="1" t="e">
        <f t="shared" si="46"/>
        <v>#NAME?</v>
      </c>
      <c r="K478" s="1" t="e">
        <f t="shared" si="47"/>
        <v>#NAME?</v>
      </c>
    </row>
    <row r="479" spans="1:11" x14ac:dyDescent="0.4">
      <c r="A479" s="55"/>
      <c r="G479" s="56"/>
      <c r="H479" s="1" t="e">
        <f t="shared" si="44"/>
        <v>#NAME?</v>
      </c>
      <c r="I479" s="1" t="e">
        <f t="shared" si="45"/>
        <v>#NAME?</v>
      </c>
      <c r="J479" s="1" t="e">
        <f t="shared" si="46"/>
        <v>#NAME?</v>
      </c>
      <c r="K479" s="1" t="e">
        <f t="shared" si="47"/>
        <v>#NAME?</v>
      </c>
    </row>
    <row r="480" spans="1:11" x14ac:dyDescent="0.4">
      <c r="A480" s="55"/>
      <c r="G480" s="56"/>
      <c r="H480" s="1" t="e">
        <f t="shared" si="44"/>
        <v>#NAME?</v>
      </c>
      <c r="I480" s="1" t="e">
        <f t="shared" si="45"/>
        <v>#NAME?</v>
      </c>
      <c r="J480" s="1" t="e">
        <f t="shared" si="46"/>
        <v>#NAME?</v>
      </c>
      <c r="K480" s="1" t="e">
        <f t="shared" si="47"/>
        <v>#NAME?</v>
      </c>
    </row>
    <row r="481" spans="1:11" x14ac:dyDescent="0.4">
      <c r="A481" s="55"/>
      <c r="G481" s="56"/>
      <c r="H481" s="1" t="e">
        <f t="shared" si="44"/>
        <v>#NAME?</v>
      </c>
      <c r="I481" s="1" t="e">
        <f t="shared" si="45"/>
        <v>#NAME?</v>
      </c>
      <c r="J481" s="1" t="e">
        <f t="shared" si="46"/>
        <v>#NAME?</v>
      </c>
      <c r="K481" s="1" t="e">
        <f t="shared" si="47"/>
        <v>#NAME?</v>
      </c>
    </row>
    <row r="482" spans="1:11" x14ac:dyDescent="0.4">
      <c r="A482" s="55"/>
      <c r="G482" s="56"/>
      <c r="H482" s="1" t="e">
        <f t="shared" si="44"/>
        <v>#NAME?</v>
      </c>
      <c r="I482" s="1" t="e">
        <f t="shared" si="45"/>
        <v>#NAME?</v>
      </c>
      <c r="J482" s="1" t="e">
        <f t="shared" si="46"/>
        <v>#NAME?</v>
      </c>
      <c r="K482" s="1" t="e">
        <f t="shared" si="47"/>
        <v>#NAME?</v>
      </c>
    </row>
    <row r="483" spans="1:11" x14ac:dyDescent="0.4">
      <c r="A483" s="55"/>
      <c r="G483" s="56"/>
      <c r="H483" s="1" t="e">
        <f t="shared" si="44"/>
        <v>#NAME?</v>
      </c>
      <c r="I483" s="1" t="e">
        <f t="shared" si="45"/>
        <v>#NAME?</v>
      </c>
      <c r="J483" s="1" t="e">
        <f t="shared" si="46"/>
        <v>#NAME?</v>
      </c>
      <c r="K483" s="1" t="e">
        <f t="shared" si="47"/>
        <v>#NAME?</v>
      </c>
    </row>
    <row r="484" spans="1:11" x14ac:dyDescent="0.4">
      <c r="A484" s="55"/>
      <c r="G484" s="56"/>
      <c r="H484" s="1" t="e">
        <f t="shared" si="44"/>
        <v>#NAME?</v>
      </c>
      <c r="I484" s="1" t="e">
        <f t="shared" si="45"/>
        <v>#NAME?</v>
      </c>
      <c r="J484" s="1" t="e">
        <f t="shared" si="46"/>
        <v>#NAME?</v>
      </c>
      <c r="K484" s="1" t="e">
        <f t="shared" si="47"/>
        <v>#NAME?</v>
      </c>
    </row>
    <row r="485" spans="1:11" x14ac:dyDescent="0.4">
      <c r="A485" s="55"/>
      <c r="G485" s="56"/>
      <c r="H485" s="1" t="e">
        <f t="shared" si="44"/>
        <v>#NAME?</v>
      </c>
      <c r="I485" s="1" t="e">
        <f t="shared" si="45"/>
        <v>#NAME?</v>
      </c>
      <c r="J485" s="1" t="e">
        <f t="shared" si="46"/>
        <v>#NAME?</v>
      </c>
      <c r="K485" s="1" t="e">
        <f t="shared" si="47"/>
        <v>#NAME?</v>
      </c>
    </row>
    <row r="486" spans="1:11" x14ac:dyDescent="0.4">
      <c r="A486" s="55"/>
      <c r="G486" s="56"/>
      <c r="H486" s="1" t="e">
        <f t="shared" si="44"/>
        <v>#NAME?</v>
      </c>
      <c r="I486" s="1" t="e">
        <f t="shared" si="45"/>
        <v>#NAME?</v>
      </c>
      <c r="J486" s="1" t="e">
        <f t="shared" si="46"/>
        <v>#NAME?</v>
      </c>
      <c r="K486" s="1" t="e">
        <f t="shared" si="47"/>
        <v>#NAME?</v>
      </c>
    </row>
    <row r="487" spans="1:11" x14ac:dyDescent="0.4">
      <c r="A487" s="55"/>
      <c r="G487" s="56"/>
      <c r="H487" s="1" t="e">
        <f t="shared" si="44"/>
        <v>#NAME?</v>
      </c>
      <c r="I487" s="1" t="e">
        <f t="shared" si="45"/>
        <v>#NAME?</v>
      </c>
      <c r="J487" s="1" t="e">
        <f t="shared" si="46"/>
        <v>#NAME?</v>
      </c>
      <c r="K487" s="1" t="e">
        <f t="shared" si="47"/>
        <v>#NAME?</v>
      </c>
    </row>
    <row r="488" spans="1:11" x14ac:dyDescent="0.4">
      <c r="A488" s="55"/>
      <c r="G488" s="56"/>
      <c r="H488" s="1" t="e">
        <f t="shared" si="44"/>
        <v>#NAME?</v>
      </c>
      <c r="I488" s="1" t="e">
        <f t="shared" si="45"/>
        <v>#NAME?</v>
      </c>
      <c r="J488" s="1" t="e">
        <f t="shared" si="46"/>
        <v>#NAME?</v>
      </c>
      <c r="K488" s="1" t="e">
        <f t="shared" si="47"/>
        <v>#NAME?</v>
      </c>
    </row>
    <row r="489" spans="1:11" x14ac:dyDescent="0.4">
      <c r="A489" s="55"/>
      <c r="G489" s="56"/>
      <c r="H489" s="1" t="e">
        <f t="shared" si="44"/>
        <v>#NAME?</v>
      </c>
      <c r="I489" s="1" t="e">
        <f t="shared" si="45"/>
        <v>#NAME?</v>
      </c>
      <c r="J489" s="1" t="e">
        <f t="shared" si="46"/>
        <v>#NAME?</v>
      </c>
      <c r="K489" s="1" t="e">
        <f t="shared" si="47"/>
        <v>#NAME?</v>
      </c>
    </row>
    <row r="490" spans="1:11" x14ac:dyDescent="0.4">
      <c r="A490" s="55"/>
      <c r="G490" s="56"/>
      <c r="H490" s="1" t="e">
        <f t="shared" si="44"/>
        <v>#NAME?</v>
      </c>
      <c r="I490" s="1" t="e">
        <f t="shared" si="45"/>
        <v>#NAME?</v>
      </c>
      <c r="J490" s="1" t="e">
        <f t="shared" si="46"/>
        <v>#NAME?</v>
      </c>
      <c r="K490" s="1" t="e">
        <f t="shared" si="47"/>
        <v>#NAME?</v>
      </c>
    </row>
    <row r="491" spans="1:11" x14ac:dyDescent="0.4">
      <c r="A491" s="55"/>
      <c r="G491" s="56"/>
      <c r="H491" s="1" t="e">
        <f t="shared" si="44"/>
        <v>#NAME?</v>
      </c>
      <c r="I491" s="1" t="e">
        <f t="shared" si="45"/>
        <v>#NAME?</v>
      </c>
      <c r="J491" s="1" t="e">
        <f t="shared" si="46"/>
        <v>#NAME?</v>
      </c>
      <c r="K491" s="1" t="e">
        <f t="shared" si="47"/>
        <v>#NAME?</v>
      </c>
    </row>
    <row r="492" spans="1:11" x14ac:dyDescent="0.4">
      <c r="A492" s="55"/>
      <c r="G492" s="56"/>
      <c r="H492" s="1" t="e">
        <f t="shared" si="44"/>
        <v>#NAME?</v>
      </c>
      <c r="I492" s="1" t="e">
        <f t="shared" si="45"/>
        <v>#NAME?</v>
      </c>
      <c r="J492" s="1" t="e">
        <f t="shared" si="46"/>
        <v>#NAME?</v>
      </c>
      <c r="K492" s="1" t="e">
        <f t="shared" si="47"/>
        <v>#NAME?</v>
      </c>
    </row>
    <row r="493" spans="1:11" x14ac:dyDescent="0.4">
      <c r="A493" s="55"/>
      <c r="G493" s="56"/>
      <c r="H493" s="1" t="e">
        <f t="shared" ref="H493:H556" si="48">VLOOKUP(D493,epscount,2,0)</f>
        <v>#NAME?</v>
      </c>
      <c r="I493" s="1" t="e">
        <f t="shared" ref="I493:I556" si="49">VLOOKUP(D493,epscount,3,0)</f>
        <v>#NAME?</v>
      </c>
      <c r="J493" s="1" t="e">
        <f t="shared" ref="J493:J556" si="50">VLOOKUP(D493,epscount,4,0)</f>
        <v>#NAME?</v>
      </c>
      <c r="K493" s="1" t="e">
        <f t="shared" ref="K493:K556" si="51">VLOOKUP(D493,epscount,5,0)</f>
        <v>#NAME?</v>
      </c>
    </row>
    <row r="494" spans="1:11" x14ac:dyDescent="0.4">
      <c r="A494" s="55"/>
      <c r="G494" s="56"/>
      <c r="H494" s="1" t="e">
        <f t="shared" si="48"/>
        <v>#NAME?</v>
      </c>
      <c r="I494" s="1" t="e">
        <f t="shared" si="49"/>
        <v>#NAME?</v>
      </c>
      <c r="J494" s="1" t="e">
        <f t="shared" si="50"/>
        <v>#NAME?</v>
      </c>
      <c r="K494" s="1" t="e">
        <f t="shared" si="51"/>
        <v>#NAME?</v>
      </c>
    </row>
    <row r="495" spans="1:11" x14ac:dyDescent="0.4">
      <c r="A495" s="55"/>
      <c r="G495" s="56"/>
      <c r="H495" s="1" t="e">
        <f t="shared" si="48"/>
        <v>#NAME?</v>
      </c>
      <c r="I495" s="1" t="e">
        <f t="shared" si="49"/>
        <v>#NAME?</v>
      </c>
      <c r="J495" s="1" t="e">
        <f t="shared" si="50"/>
        <v>#NAME?</v>
      </c>
      <c r="K495" s="1" t="e">
        <f t="shared" si="51"/>
        <v>#NAME?</v>
      </c>
    </row>
    <row r="496" spans="1:11" x14ac:dyDescent="0.4">
      <c r="A496" s="55"/>
      <c r="G496" s="56"/>
      <c r="H496" s="1" t="e">
        <f t="shared" si="48"/>
        <v>#NAME?</v>
      </c>
      <c r="I496" s="1" t="e">
        <f t="shared" si="49"/>
        <v>#NAME?</v>
      </c>
      <c r="J496" s="1" t="e">
        <f t="shared" si="50"/>
        <v>#NAME?</v>
      </c>
      <c r="K496" s="1" t="e">
        <f t="shared" si="51"/>
        <v>#NAME?</v>
      </c>
    </row>
    <row r="497" spans="1:11" x14ac:dyDescent="0.4">
      <c r="A497" s="55"/>
      <c r="G497" s="56"/>
      <c r="H497" s="1" t="e">
        <f t="shared" si="48"/>
        <v>#NAME?</v>
      </c>
      <c r="I497" s="1" t="e">
        <f t="shared" si="49"/>
        <v>#NAME?</v>
      </c>
      <c r="J497" s="1" t="e">
        <f t="shared" si="50"/>
        <v>#NAME?</v>
      </c>
      <c r="K497" s="1" t="e">
        <f t="shared" si="51"/>
        <v>#NAME?</v>
      </c>
    </row>
    <row r="498" spans="1:11" x14ac:dyDescent="0.4">
      <c r="A498" s="55"/>
      <c r="G498" s="56"/>
      <c r="H498" s="1" t="e">
        <f t="shared" si="48"/>
        <v>#NAME?</v>
      </c>
      <c r="I498" s="1" t="e">
        <f t="shared" si="49"/>
        <v>#NAME?</v>
      </c>
      <c r="J498" s="1" t="e">
        <f t="shared" si="50"/>
        <v>#NAME?</v>
      </c>
      <c r="K498" s="1" t="e">
        <f t="shared" si="51"/>
        <v>#NAME?</v>
      </c>
    </row>
    <row r="499" spans="1:11" x14ac:dyDescent="0.4">
      <c r="A499" s="55"/>
      <c r="G499" s="56"/>
      <c r="H499" s="1" t="e">
        <f t="shared" si="48"/>
        <v>#NAME?</v>
      </c>
      <c r="I499" s="1" t="e">
        <f t="shared" si="49"/>
        <v>#NAME?</v>
      </c>
      <c r="J499" s="1" t="e">
        <f t="shared" si="50"/>
        <v>#NAME?</v>
      </c>
      <c r="K499" s="1" t="e">
        <f t="shared" si="51"/>
        <v>#NAME?</v>
      </c>
    </row>
    <row r="500" spans="1:11" x14ac:dyDescent="0.4">
      <c r="A500" s="55"/>
      <c r="G500" s="56"/>
      <c r="H500" s="1" t="e">
        <f t="shared" si="48"/>
        <v>#NAME?</v>
      </c>
      <c r="I500" s="1" t="e">
        <f t="shared" si="49"/>
        <v>#NAME?</v>
      </c>
      <c r="J500" s="1" t="e">
        <f t="shared" si="50"/>
        <v>#NAME?</v>
      </c>
      <c r="K500" s="1" t="e">
        <f t="shared" si="51"/>
        <v>#NAME?</v>
      </c>
    </row>
    <row r="501" spans="1:11" x14ac:dyDescent="0.4">
      <c r="A501" s="55"/>
      <c r="G501" s="56"/>
      <c r="H501" s="1" t="e">
        <f t="shared" si="48"/>
        <v>#NAME?</v>
      </c>
      <c r="I501" s="1" t="e">
        <f t="shared" si="49"/>
        <v>#NAME?</v>
      </c>
      <c r="J501" s="1" t="e">
        <f t="shared" si="50"/>
        <v>#NAME?</v>
      </c>
      <c r="K501" s="1" t="e">
        <f t="shared" si="51"/>
        <v>#NAME?</v>
      </c>
    </row>
    <row r="502" spans="1:11" x14ac:dyDescent="0.4">
      <c r="A502" s="55"/>
      <c r="G502" s="56"/>
      <c r="H502" s="1" t="e">
        <f t="shared" si="48"/>
        <v>#NAME?</v>
      </c>
      <c r="I502" s="1" t="e">
        <f t="shared" si="49"/>
        <v>#NAME?</v>
      </c>
      <c r="J502" s="1" t="e">
        <f t="shared" si="50"/>
        <v>#NAME?</v>
      </c>
      <c r="K502" s="1" t="e">
        <f t="shared" si="51"/>
        <v>#NAME?</v>
      </c>
    </row>
    <row r="503" spans="1:11" x14ac:dyDescent="0.4">
      <c r="A503" s="55"/>
      <c r="G503" s="56"/>
      <c r="H503" s="1" t="e">
        <f t="shared" si="48"/>
        <v>#NAME?</v>
      </c>
      <c r="I503" s="1" t="e">
        <f t="shared" si="49"/>
        <v>#NAME?</v>
      </c>
      <c r="J503" s="1" t="e">
        <f t="shared" si="50"/>
        <v>#NAME?</v>
      </c>
      <c r="K503" s="1" t="e">
        <f t="shared" si="51"/>
        <v>#NAME?</v>
      </c>
    </row>
    <row r="504" spans="1:11" x14ac:dyDescent="0.4">
      <c r="A504" s="55"/>
      <c r="G504" s="56"/>
      <c r="H504" s="1" t="e">
        <f t="shared" si="48"/>
        <v>#NAME?</v>
      </c>
      <c r="I504" s="1" t="e">
        <f t="shared" si="49"/>
        <v>#NAME?</v>
      </c>
      <c r="J504" s="1" t="e">
        <f t="shared" si="50"/>
        <v>#NAME?</v>
      </c>
      <c r="K504" s="1" t="e">
        <f t="shared" si="51"/>
        <v>#NAME?</v>
      </c>
    </row>
    <row r="505" spans="1:11" x14ac:dyDescent="0.4">
      <c r="A505" s="55"/>
      <c r="G505" s="56"/>
      <c r="H505" s="1" t="e">
        <f t="shared" si="48"/>
        <v>#NAME?</v>
      </c>
      <c r="I505" s="1" t="e">
        <f t="shared" si="49"/>
        <v>#NAME?</v>
      </c>
      <c r="J505" s="1" t="e">
        <f t="shared" si="50"/>
        <v>#NAME?</v>
      </c>
      <c r="K505" s="1" t="e">
        <f t="shared" si="51"/>
        <v>#NAME?</v>
      </c>
    </row>
    <row r="506" spans="1:11" x14ac:dyDescent="0.4">
      <c r="A506" s="55"/>
      <c r="G506" s="56"/>
      <c r="H506" s="1" t="e">
        <f t="shared" si="48"/>
        <v>#NAME?</v>
      </c>
      <c r="I506" s="1" t="e">
        <f t="shared" si="49"/>
        <v>#NAME?</v>
      </c>
      <c r="J506" s="1" t="e">
        <f t="shared" si="50"/>
        <v>#NAME?</v>
      </c>
      <c r="K506" s="1" t="e">
        <f t="shared" si="51"/>
        <v>#NAME?</v>
      </c>
    </row>
    <row r="507" spans="1:11" x14ac:dyDescent="0.4">
      <c r="A507" s="55"/>
      <c r="G507" s="56"/>
      <c r="H507" s="1" t="e">
        <f t="shared" si="48"/>
        <v>#NAME?</v>
      </c>
      <c r="I507" s="1" t="e">
        <f t="shared" si="49"/>
        <v>#NAME?</v>
      </c>
      <c r="J507" s="1" t="e">
        <f t="shared" si="50"/>
        <v>#NAME?</v>
      </c>
      <c r="K507" s="1" t="e">
        <f t="shared" si="51"/>
        <v>#NAME?</v>
      </c>
    </row>
    <row r="508" spans="1:11" x14ac:dyDescent="0.4">
      <c r="A508" s="55"/>
      <c r="G508" s="56"/>
      <c r="H508" s="1" t="e">
        <f t="shared" si="48"/>
        <v>#NAME?</v>
      </c>
      <c r="I508" s="1" t="e">
        <f t="shared" si="49"/>
        <v>#NAME?</v>
      </c>
      <c r="J508" s="1" t="e">
        <f t="shared" si="50"/>
        <v>#NAME?</v>
      </c>
      <c r="K508" s="1" t="e">
        <f t="shared" si="51"/>
        <v>#NAME?</v>
      </c>
    </row>
    <row r="509" spans="1:11" x14ac:dyDescent="0.4">
      <c r="A509" s="55"/>
      <c r="G509" s="56"/>
      <c r="H509" s="1" t="e">
        <f t="shared" si="48"/>
        <v>#NAME?</v>
      </c>
      <c r="I509" s="1" t="e">
        <f t="shared" si="49"/>
        <v>#NAME?</v>
      </c>
      <c r="J509" s="1" t="e">
        <f t="shared" si="50"/>
        <v>#NAME?</v>
      </c>
      <c r="K509" s="1" t="e">
        <f t="shared" si="51"/>
        <v>#NAME?</v>
      </c>
    </row>
    <row r="510" spans="1:11" x14ac:dyDescent="0.4">
      <c r="A510" s="55"/>
      <c r="G510" s="56"/>
      <c r="H510" s="1" t="e">
        <f t="shared" si="48"/>
        <v>#NAME?</v>
      </c>
      <c r="I510" s="1" t="e">
        <f t="shared" si="49"/>
        <v>#NAME?</v>
      </c>
      <c r="J510" s="1" t="e">
        <f t="shared" si="50"/>
        <v>#NAME?</v>
      </c>
      <c r="K510" s="1" t="e">
        <f t="shared" si="51"/>
        <v>#NAME?</v>
      </c>
    </row>
    <row r="511" spans="1:11" x14ac:dyDescent="0.4">
      <c r="A511" s="55"/>
      <c r="G511" s="56"/>
      <c r="H511" s="1" t="e">
        <f t="shared" si="48"/>
        <v>#NAME?</v>
      </c>
      <c r="I511" s="1" t="e">
        <f t="shared" si="49"/>
        <v>#NAME?</v>
      </c>
      <c r="J511" s="1" t="e">
        <f t="shared" si="50"/>
        <v>#NAME?</v>
      </c>
      <c r="K511" s="1" t="e">
        <f t="shared" si="51"/>
        <v>#NAME?</v>
      </c>
    </row>
    <row r="512" spans="1:11" x14ac:dyDescent="0.4">
      <c r="A512" s="55"/>
      <c r="G512" s="56"/>
      <c r="H512" s="1" t="e">
        <f t="shared" si="48"/>
        <v>#NAME?</v>
      </c>
      <c r="I512" s="1" t="e">
        <f t="shared" si="49"/>
        <v>#NAME?</v>
      </c>
      <c r="J512" s="1" t="e">
        <f t="shared" si="50"/>
        <v>#NAME?</v>
      </c>
      <c r="K512" s="1" t="e">
        <f t="shared" si="51"/>
        <v>#NAME?</v>
      </c>
    </row>
    <row r="513" spans="1:11" x14ac:dyDescent="0.4">
      <c r="A513" s="55"/>
      <c r="G513" s="56"/>
      <c r="H513" s="1" t="e">
        <f t="shared" si="48"/>
        <v>#NAME?</v>
      </c>
      <c r="I513" s="1" t="e">
        <f t="shared" si="49"/>
        <v>#NAME?</v>
      </c>
      <c r="J513" s="1" t="e">
        <f t="shared" si="50"/>
        <v>#NAME?</v>
      </c>
      <c r="K513" s="1" t="e">
        <f t="shared" si="51"/>
        <v>#NAME?</v>
      </c>
    </row>
    <row r="514" spans="1:11" x14ac:dyDescent="0.4">
      <c r="A514" s="55"/>
      <c r="G514" s="56"/>
      <c r="H514" s="1" t="e">
        <f t="shared" si="48"/>
        <v>#NAME?</v>
      </c>
      <c r="I514" s="1" t="e">
        <f t="shared" si="49"/>
        <v>#NAME?</v>
      </c>
      <c r="J514" s="1" t="e">
        <f t="shared" si="50"/>
        <v>#NAME?</v>
      </c>
      <c r="K514" s="1" t="e">
        <f t="shared" si="51"/>
        <v>#NAME?</v>
      </c>
    </row>
    <row r="515" spans="1:11" x14ac:dyDescent="0.4">
      <c r="A515" s="55"/>
      <c r="G515" s="56"/>
      <c r="H515" s="1" t="e">
        <f t="shared" si="48"/>
        <v>#NAME?</v>
      </c>
      <c r="I515" s="1" t="e">
        <f t="shared" si="49"/>
        <v>#NAME?</v>
      </c>
      <c r="J515" s="1" t="e">
        <f t="shared" si="50"/>
        <v>#NAME?</v>
      </c>
      <c r="K515" s="1" t="e">
        <f t="shared" si="51"/>
        <v>#NAME?</v>
      </c>
    </row>
    <row r="516" spans="1:11" x14ac:dyDescent="0.4">
      <c r="A516" s="55"/>
      <c r="G516" s="56"/>
      <c r="H516" s="1" t="e">
        <f t="shared" si="48"/>
        <v>#NAME?</v>
      </c>
      <c r="I516" s="1" t="e">
        <f t="shared" si="49"/>
        <v>#NAME?</v>
      </c>
      <c r="J516" s="1" t="e">
        <f t="shared" si="50"/>
        <v>#NAME?</v>
      </c>
      <c r="K516" s="1" t="e">
        <f t="shared" si="51"/>
        <v>#NAME?</v>
      </c>
    </row>
    <row r="517" spans="1:11" x14ac:dyDescent="0.4">
      <c r="A517" s="55"/>
      <c r="G517" s="56"/>
      <c r="H517" s="1" t="e">
        <f t="shared" si="48"/>
        <v>#NAME?</v>
      </c>
      <c r="I517" s="1" t="e">
        <f t="shared" si="49"/>
        <v>#NAME?</v>
      </c>
      <c r="J517" s="1" t="e">
        <f t="shared" si="50"/>
        <v>#NAME?</v>
      </c>
      <c r="K517" s="1" t="e">
        <f t="shared" si="51"/>
        <v>#NAME?</v>
      </c>
    </row>
    <row r="518" spans="1:11" x14ac:dyDescent="0.4">
      <c r="A518" s="55"/>
      <c r="G518" s="56"/>
      <c r="H518" s="1" t="e">
        <f t="shared" si="48"/>
        <v>#NAME?</v>
      </c>
      <c r="I518" s="1" t="e">
        <f t="shared" si="49"/>
        <v>#NAME?</v>
      </c>
      <c r="J518" s="1" t="e">
        <f t="shared" si="50"/>
        <v>#NAME?</v>
      </c>
      <c r="K518" s="1" t="e">
        <f t="shared" si="51"/>
        <v>#NAME?</v>
      </c>
    </row>
    <row r="519" spans="1:11" x14ac:dyDescent="0.4">
      <c r="A519" s="55"/>
      <c r="G519" s="56"/>
      <c r="H519" s="1" t="e">
        <f t="shared" si="48"/>
        <v>#NAME?</v>
      </c>
      <c r="I519" s="1" t="e">
        <f t="shared" si="49"/>
        <v>#NAME?</v>
      </c>
      <c r="J519" s="1" t="e">
        <f t="shared" si="50"/>
        <v>#NAME?</v>
      </c>
      <c r="K519" s="1" t="e">
        <f t="shared" si="51"/>
        <v>#NAME?</v>
      </c>
    </row>
    <row r="520" spans="1:11" x14ac:dyDescent="0.4">
      <c r="A520" s="55"/>
      <c r="G520" s="56"/>
      <c r="H520" s="1" t="e">
        <f t="shared" si="48"/>
        <v>#NAME?</v>
      </c>
      <c r="I520" s="1" t="e">
        <f t="shared" si="49"/>
        <v>#NAME?</v>
      </c>
      <c r="J520" s="1" t="e">
        <f t="shared" si="50"/>
        <v>#NAME?</v>
      </c>
      <c r="K520" s="1" t="e">
        <f t="shared" si="51"/>
        <v>#NAME?</v>
      </c>
    </row>
    <row r="521" spans="1:11" x14ac:dyDescent="0.4">
      <c r="A521" s="55"/>
      <c r="G521" s="56"/>
      <c r="H521" s="1" t="e">
        <f t="shared" si="48"/>
        <v>#NAME?</v>
      </c>
      <c r="I521" s="1" t="e">
        <f t="shared" si="49"/>
        <v>#NAME?</v>
      </c>
      <c r="J521" s="1" t="e">
        <f t="shared" si="50"/>
        <v>#NAME?</v>
      </c>
      <c r="K521" s="1" t="e">
        <f t="shared" si="51"/>
        <v>#NAME?</v>
      </c>
    </row>
    <row r="522" spans="1:11" x14ac:dyDescent="0.4">
      <c r="A522" s="55"/>
      <c r="G522" s="56"/>
      <c r="H522" s="1" t="e">
        <f t="shared" si="48"/>
        <v>#NAME?</v>
      </c>
      <c r="I522" s="1" t="e">
        <f t="shared" si="49"/>
        <v>#NAME?</v>
      </c>
      <c r="J522" s="1" t="e">
        <f t="shared" si="50"/>
        <v>#NAME?</v>
      </c>
      <c r="K522" s="1" t="e">
        <f t="shared" si="51"/>
        <v>#NAME?</v>
      </c>
    </row>
    <row r="523" spans="1:11" x14ac:dyDescent="0.4">
      <c r="A523" s="55"/>
      <c r="G523" s="56"/>
      <c r="H523" s="1" t="e">
        <f t="shared" si="48"/>
        <v>#NAME?</v>
      </c>
      <c r="I523" s="1" t="e">
        <f t="shared" si="49"/>
        <v>#NAME?</v>
      </c>
      <c r="J523" s="1" t="e">
        <f t="shared" si="50"/>
        <v>#NAME?</v>
      </c>
      <c r="K523" s="1" t="e">
        <f t="shared" si="51"/>
        <v>#NAME?</v>
      </c>
    </row>
    <row r="524" spans="1:11" x14ac:dyDescent="0.4">
      <c r="A524" s="55"/>
      <c r="G524" s="56"/>
      <c r="H524" s="1" t="e">
        <f t="shared" si="48"/>
        <v>#NAME?</v>
      </c>
      <c r="I524" s="1" t="e">
        <f t="shared" si="49"/>
        <v>#NAME?</v>
      </c>
      <c r="J524" s="1" t="e">
        <f t="shared" si="50"/>
        <v>#NAME?</v>
      </c>
      <c r="K524" s="1" t="e">
        <f t="shared" si="51"/>
        <v>#NAME?</v>
      </c>
    </row>
    <row r="525" spans="1:11" x14ac:dyDescent="0.4">
      <c r="A525" s="55"/>
      <c r="G525" s="56"/>
      <c r="H525" s="1" t="e">
        <f t="shared" si="48"/>
        <v>#NAME?</v>
      </c>
      <c r="I525" s="1" t="e">
        <f t="shared" si="49"/>
        <v>#NAME?</v>
      </c>
      <c r="J525" s="1" t="e">
        <f t="shared" si="50"/>
        <v>#NAME?</v>
      </c>
      <c r="K525" s="1" t="e">
        <f t="shared" si="51"/>
        <v>#NAME?</v>
      </c>
    </row>
    <row r="526" spans="1:11" x14ac:dyDescent="0.4">
      <c r="A526" s="55"/>
      <c r="G526" s="56"/>
      <c r="H526" s="1" t="e">
        <f t="shared" si="48"/>
        <v>#NAME?</v>
      </c>
      <c r="I526" s="1" t="e">
        <f t="shared" si="49"/>
        <v>#NAME?</v>
      </c>
      <c r="J526" s="1" t="e">
        <f t="shared" si="50"/>
        <v>#NAME?</v>
      </c>
      <c r="K526" s="1" t="e">
        <f t="shared" si="51"/>
        <v>#NAME?</v>
      </c>
    </row>
    <row r="527" spans="1:11" x14ac:dyDescent="0.4">
      <c r="A527" s="55"/>
      <c r="G527" s="56"/>
      <c r="H527" s="1" t="e">
        <f t="shared" si="48"/>
        <v>#NAME?</v>
      </c>
      <c r="I527" s="1" t="e">
        <f t="shared" si="49"/>
        <v>#NAME?</v>
      </c>
      <c r="J527" s="1" t="e">
        <f t="shared" si="50"/>
        <v>#NAME?</v>
      </c>
      <c r="K527" s="1" t="e">
        <f t="shared" si="51"/>
        <v>#NAME?</v>
      </c>
    </row>
    <row r="528" spans="1:11" x14ac:dyDescent="0.4">
      <c r="A528" s="55"/>
      <c r="G528" s="56"/>
      <c r="H528" s="1" t="e">
        <f t="shared" si="48"/>
        <v>#NAME?</v>
      </c>
      <c r="I528" s="1" t="e">
        <f t="shared" si="49"/>
        <v>#NAME?</v>
      </c>
      <c r="J528" s="1" t="e">
        <f t="shared" si="50"/>
        <v>#NAME?</v>
      </c>
      <c r="K528" s="1" t="e">
        <f t="shared" si="51"/>
        <v>#NAME?</v>
      </c>
    </row>
    <row r="529" spans="1:11" x14ac:dyDescent="0.4">
      <c r="A529" s="55"/>
      <c r="G529" s="56"/>
      <c r="H529" s="1" t="e">
        <f t="shared" si="48"/>
        <v>#NAME?</v>
      </c>
      <c r="I529" s="1" t="e">
        <f t="shared" si="49"/>
        <v>#NAME?</v>
      </c>
      <c r="J529" s="1" t="e">
        <f t="shared" si="50"/>
        <v>#NAME?</v>
      </c>
      <c r="K529" s="1" t="e">
        <f t="shared" si="51"/>
        <v>#NAME?</v>
      </c>
    </row>
    <row r="530" spans="1:11" x14ac:dyDescent="0.4">
      <c r="A530" s="55"/>
      <c r="G530" s="56"/>
      <c r="H530" s="1" t="e">
        <f t="shared" si="48"/>
        <v>#NAME?</v>
      </c>
      <c r="I530" s="1" t="e">
        <f t="shared" si="49"/>
        <v>#NAME?</v>
      </c>
      <c r="J530" s="1" t="e">
        <f t="shared" si="50"/>
        <v>#NAME?</v>
      </c>
      <c r="K530" s="1" t="e">
        <f t="shared" si="51"/>
        <v>#NAME?</v>
      </c>
    </row>
    <row r="531" spans="1:11" x14ac:dyDescent="0.4">
      <c r="A531" s="55"/>
      <c r="G531" s="56"/>
      <c r="H531" s="1" t="e">
        <f t="shared" si="48"/>
        <v>#NAME?</v>
      </c>
      <c r="I531" s="1" t="e">
        <f t="shared" si="49"/>
        <v>#NAME?</v>
      </c>
      <c r="J531" s="1" t="e">
        <f t="shared" si="50"/>
        <v>#NAME?</v>
      </c>
      <c r="K531" s="1" t="e">
        <f t="shared" si="51"/>
        <v>#NAME?</v>
      </c>
    </row>
    <row r="532" spans="1:11" x14ac:dyDescent="0.4">
      <c r="A532" s="55"/>
      <c r="G532" s="56"/>
      <c r="H532" s="1" t="e">
        <f t="shared" si="48"/>
        <v>#NAME?</v>
      </c>
      <c r="I532" s="1" t="e">
        <f t="shared" si="49"/>
        <v>#NAME?</v>
      </c>
      <c r="J532" s="1" t="e">
        <f t="shared" si="50"/>
        <v>#NAME?</v>
      </c>
      <c r="K532" s="1" t="e">
        <f t="shared" si="51"/>
        <v>#NAME?</v>
      </c>
    </row>
    <row r="533" spans="1:11" x14ac:dyDescent="0.4">
      <c r="A533" s="55"/>
      <c r="G533" s="56"/>
      <c r="H533" s="1" t="e">
        <f t="shared" si="48"/>
        <v>#NAME?</v>
      </c>
      <c r="I533" s="1" t="e">
        <f t="shared" si="49"/>
        <v>#NAME?</v>
      </c>
      <c r="J533" s="1" t="e">
        <f t="shared" si="50"/>
        <v>#NAME?</v>
      </c>
      <c r="K533" s="1" t="e">
        <f t="shared" si="51"/>
        <v>#NAME?</v>
      </c>
    </row>
    <row r="534" spans="1:11" x14ac:dyDescent="0.4">
      <c r="A534" s="55"/>
      <c r="G534" s="56"/>
      <c r="H534" s="1" t="e">
        <f t="shared" si="48"/>
        <v>#NAME?</v>
      </c>
      <c r="I534" s="1" t="e">
        <f t="shared" si="49"/>
        <v>#NAME?</v>
      </c>
      <c r="J534" s="1" t="e">
        <f t="shared" si="50"/>
        <v>#NAME?</v>
      </c>
      <c r="K534" s="1" t="e">
        <f t="shared" si="51"/>
        <v>#NAME?</v>
      </c>
    </row>
    <row r="535" spans="1:11" x14ac:dyDescent="0.4">
      <c r="A535" s="55"/>
      <c r="G535" s="56"/>
      <c r="H535" s="1" t="e">
        <f t="shared" si="48"/>
        <v>#NAME?</v>
      </c>
      <c r="I535" s="1" t="e">
        <f t="shared" si="49"/>
        <v>#NAME?</v>
      </c>
      <c r="J535" s="1" t="e">
        <f t="shared" si="50"/>
        <v>#NAME?</v>
      </c>
      <c r="K535" s="1" t="e">
        <f t="shared" si="51"/>
        <v>#NAME?</v>
      </c>
    </row>
    <row r="536" spans="1:11" x14ac:dyDescent="0.4">
      <c r="A536" s="55"/>
      <c r="G536" s="56"/>
      <c r="H536" s="1" t="e">
        <f t="shared" si="48"/>
        <v>#NAME?</v>
      </c>
      <c r="I536" s="1" t="e">
        <f t="shared" si="49"/>
        <v>#NAME?</v>
      </c>
      <c r="J536" s="1" t="e">
        <f t="shared" si="50"/>
        <v>#NAME?</v>
      </c>
      <c r="K536" s="1" t="e">
        <f t="shared" si="51"/>
        <v>#NAME?</v>
      </c>
    </row>
    <row r="537" spans="1:11" x14ac:dyDescent="0.4">
      <c r="A537" s="55"/>
      <c r="G537" s="56"/>
      <c r="H537" s="1" t="e">
        <f t="shared" si="48"/>
        <v>#NAME?</v>
      </c>
      <c r="I537" s="1" t="e">
        <f t="shared" si="49"/>
        <v>#NAME?</v>
      </c>
      <c r="J537" s="1" t="e">
        <f t="shared" si="50"/>
        <v>#NAME?</v>
      </c>
      <c r="K537" s="1" t="e">
        <f t="shared" si="51"/>
        <v>#NAME?</v>
      </c>
    </row>
    <row r="538" spans="1:11" x14ac:dyDescent="0.4">
      <c r="A538" s="55"/>
      <c r="G538" s="56"/>
      <c r="H538" s="1" t="e">
        <f t="shared" si="48"/>
        <v>#NAME?</v>
      </c>
      <c r="I538" s="1" t="e">
        <f t="shared" si="49"/>
        <v>#NAME?</v>
      </c>
      <c r="J538" s="1" t="e">
        <f t="shared" si="50"/>
        <v>#NAME?</v>
      </c>
      <c r="K538" s="1" t="e">
        <f t="shared" si="51"/>
        <v>#NAME?</v>
      </c>
    </row>
    <row r="539" spans="1:11" x14ac:dyDescent="0.4">
      <c r="A539" s="55"/>
      <c r="G539" s="56"/>
      <c r="H539" s="1" t="e">
        <f t="shared" si="48"/>
        <v>#NAME?</v>
      </c>
      <c r="I539" s="1" t="e">
        <f t="shared" si="49"/>
        <v>#NAME?</v>
      </c>
      <c r="J539" s="1" t="e">
        <f t="shared" si="50"/>
        <v>#NAME?</v>
      </c>
      <c r="K539" s="1" t="e">
        <f t="shared" si="51"/>
        <v>#NAME?</v>
      </c>
    </row>
    <row r="540" spans="1:11" x14ac:dyDescent="0.4">
      <c r="A540" s="55"/>
      <c r="G540" s="56"/>
      <c r="H540" s="1" t="e">
        <f t="shared" si="48"/>
        <v>#NAME?</v>
      </c>
      <c r="I540" s="1" t="e">
        <f t="shared" si="49"/>
        <v>#NAME?</v>
      </c>
      <c r="J540" s="1" t="e">
        <f t="shared" si="50"/>
        <v>#NAME?</v>
      </c>
      <c r="K540" s="1" t="e">
        <f t="shared" si="51"/>
        <v>#NAME?</v>
      </c>
    </row>
    <row r="541" spans="1:11" x14ac:dyDescent="0.4">
      <c r="A541" s="55"/>
      <c r="G541" s="56"/>
      <c r="H541" s="1" t="e">
        <f t="shared" si="48"/>
        <v>#NAME?</v>
      </c>
      <c r="I541" s="1" t="e">
        <f t="shared" si="49"/>
        <v>#NAME?</v>
      </c>
      <c r="J541" s="1" t="e">
        <f t="shared" si="50"/>
        <v>#NAME?</v>
      </c>
      <c r="K541" s="1" t="e">
        <f t="shared" si="51"/>
        <v>#NAME?</v>
      </c>
    </row>
    <row r="542" spans="1:11" x14ac:dyDescent="0.4">
      <c r="A542" s="55"/>
      <c r="G542" s="56"/>
      <c r="H542" s="1" t="e">
        <f t="shared" si="48"/>
        <v>#NAME?</v>
      </c>
      <c r="I542" s="1" t="e">
        <f t="shared" si="49"/>
        <v>#NAME?</v>
      </c>
      <c r="J542" s="1" t="e">
        <f t="shared" si="50"/>
        <v>#NAME?</v>
      </c>
      <c r="K542" s="1" t="e">
        <f t="shared" si="51"/>
        <v>#NAME?</v>
      </c>
    </row>
    <row r="543" spans="1:11" x14ac:dyDescent="0.4">
      <c r="A543" s="55"/>
      <c r="G543" s="56"/>
      <c r="H543" s="1" t="e">
        <f t="shared" si="48"/>
        <v>#NAME?</v>
      </c>
      <c r="I543" s="1" t="e">
        <f t="shared" si="49"/>
        <v>#NAME?</v>
      </c>
      <c r="J543" s="1" t="e">
        <f t="shared" si="50"/>
        <v>#NAME?</v>
      </c>
      <c r="K543" s="1" t="e">
        <f t="shared" si="51"/>
        <v>#NAME?</v>
      </c>
    </row>
    <row r="544" spans="1:11" x14ac:dyDescent="0.4">
      <c r="A544" s="55"/>
      <c r="G544" s="56"/>
      <c r="H544" s="1" t="e">
        <f t="shared" si="48"/>
        <v>#NAME?</v>
      </c>
      <c r="I544" s="1" t="e">
        <f t="shared" si="49"/>
        <v>#NAME?</v>
      </c>
      <c r="J544" s="1" t="e">
        <f t="shared" si="50"/>
        <v>#NAME?</v>
      </c>
      <c r="K544" s="1" t="e">
        <f t="shared" si="51"/>
        <v>#NAME?</v>
      </c>
    </row>
    <row r="545" spans="1:11" x14ac:dyDescent="0.4">
      <c r="A545" s="55"/>
      <c r="G545" s="56"/>
      <c r="H545" s="1" t="e">
        <f t="shared" si="48"/>
        <v>#NAME?</v>
      </c>
      <c r="I545" s="1" t="e">
        <f t="shared" si="49"/>
        <v>#NAME?</v>
      </c>
      <c r="J545" s="1" t="e">
        <f t="shared" si="50"/>
        <v>#NAME?</v>
      </c>
      <c r="K545" s="1" t="e">
        <f t="shared" si="51"/>
        <v>#NAME?</v>
      </c>
    </row>
    <row r="546" spans="1:11" x14ac:dyDescent="0.4">
      <c r="A546" s="55"/>
      <c r="G546" s="56"/>
      <c r="H546" s="1" t="e">
        <f t="shared" si="48"/>
        <v>#NAME?</v>
      </c>
      <c r="I546" s="1" t="e">
        <f t="shared" si="49"/>
        <v>#NAME?</v>
      </c>
      <c r="J546" s="1" t="e">
        <f t="shared" si="50"/>
        <v>#NAME?</v>
      </c>
      <c r="K546" s="1" t="e">
        <f t="shared" si="51"/>
        <v>#NAME?</v>
      </c>
    </row>
    <row r="547" spans="1:11" x14ac:dyDescent="0.4">
      <c r="A547" s="55"/>
      <c r="G547" s="56"/>
      <c r="H547" s="1" t="e">
        <f t="shared" si="48"/>
        <v>#NAME?</v>
      </c>
      <c r="I547" s="1" t="e">
        <f t="shared" si="49"/>
        <v>#NAME?</v>
      </c>
      <c r="J547" s="1" t="e">
        <f t="shared" si="50"/>
        <v>#NAME?</v>
      </c>
      <c r="K547" s="1" t="e">
        <f t="shared" si="51"/>
        <v>#NAME?</v>
      </c>
    </row>
    <row r="548" spans="1:11" x14ac:dyDescent="0.4">
      <c r="A548" s="55"/>
      <c r="G548" s="56"/>
      <c r="H548" s="1" t="e">
        <f t="shared" si="48"/>
        <v>#NAME?</v>
      </c>
      <c r="I548" s="1" t="e">
        <f t="shared" si="49"/>
        <v>#NAME?</v>
      </c>
      <c r="J548" s="1" t="e">
        <f t="shared" si="50"/>
        <v>#NAME?</v>
      </c>
      <c r="K548" s="1" t="e">
        <f t="shared" si="51"/>
        <v>#NAME?</v>
      </c>
    </row>
    <row r="549" spans="1:11" x14ac:dyDescent="0.4">
      <c r="A549" s="55"/>
      <c r="G549" s="56"/>
      <c r="H549" s="1" t="e">
        <f t="shared" si="48"/>
        <v>#NAME?</v>
      </c>
      <c r="I549" s="1" t="e">
        <f t="shared" si="49"/>
        <v>#NAME?</v>
      </c>
      <c r="J549" s="1" t="e">
        <f t="shared" si="50"/>
        <v>#NAME?</v>
      </c>
      <c r="K549" s="1" t="e">
        <f t="shared" si="51"/>
        <v>#NAME?</v>
      </c>
    </row>
    <row r="550" spans="1:11" x14ac:dyDescent="0.4">
      <c r="A550" s="55"/>
      <c r="G550" s="56"/>
      <c r="H550" s="1" t="e">
        <f t="shared" si="48"/>
        <v>#NAME?</v>
      </c>
      <c r="I550" s="1" t="e">
        <f t="shared" si="49"/>
        <v>#NAME?</v>
      </c>
      <c r="J550" s="1" t="e">
        <f t="shared" si="50"/>
        <v>#NAME?</v>
      </c>
      <c r="K550" s="1" t="e">
        <f t="shared" si="51"/>
        <v>#NAME?</v>
      </c>
    </row>
    <row r="551" spans="1:11" x14ac:dyDescent="0.4">
      <c r="A551" s="55"/>
      <c r="G551" s="56"/>
      <c r="H551" s="1" t="e">
        <f t="shared" si="48"/>
        <v>#NAME?</v>
      </c>
      <c r="I551" s="1" t="e">
        <f t="shared" si="49"/>
        <v>#NAME?</v>
      </c>
      <c r="J551" s="1" t="e">
        <f t="shared" si="50"/>
        <v>#NAME?</v>
      </c>
      <c r="K551" s="1" t="e">
        <f t="shared" si="51"/>
        <v>#NAME?</v>
      </c>
    </row>
    <row r="552" spans="1:11" x14ac:dyDescent="0.4">
      <c r="A552" s="55"/>
      <c r="G552" s="56"/>
      <c r="H552" s="1" t="e">
        <f t="shared" si="48"/>
        <v>#NAME?</v>
      </c>
      <c r="I552" s="1" t="e">
        <f t="shared" si="49"/>
        <v>#NAME?</v>
      </c>
      <c r="J552" s="1" t="e">
        <f t="shared" si="50"/>
        <v>#NAME?</v>
      </c>
      <c r="K552" s="1" t="e">
        <f t="shared" si="51"/>
        <v>#NAME?</v>
      </c>
    </row>
    <row r="553" spans="1:11" x14ac:dyDescent="0.4">
      <c r="A553" s="55"/>
      <c r="G553" s="56"/>
      <c r="H553" s="1" t="e">
        <f t="shared" si="48"/>
        <v>#NAME?</v>
      </c>
      <c r="I553" s="1" t="e">
        <f t="shared" si="49"/>
        <v>#NAME?</v>
      </c>
      <c r="J553" s="1" t="e">
        <f t="shared" si="50"/>
        <v>#NAME?</v>
      </c>
      <c r="K553" s="1" t="e">
        <f t="shared" si="51"/>
        <v>#NAME?</v>
      </c>
    </row>
    <row r="554" spans="1:11" x14ac:dyDescent="0.4">
      <c r="A554" s="55"/>
      <c r="G554" s="56"/>
      <c r="H554" s="1" t="e">
        <f t="shared" si="48"/>
        <v>#NAME?</v>
      </c>
      <c r="I554" s="1" t="e">
        <f t="shared" si="49"/>
        <v>#NAME?</v>
      </c>
      <c r="J554" s="1" t="e">
        <f t="shared" si="50"/>
        <v>#NAME?</v>
      </c>
      <c r="K554" s="1" t="e">
        <f t="shared" si="51"/>
        <v>#NAME?</v>
      </c>
    </row>
    <row r="555" spans="1:11" x14ac:dyDescent="0.4">
      <c r="A555" s="55"/>
      <c r="G555" s="56"/>
      <c r="H555" s="1" t="e">
        <f t="shared" si="48"/>
        <v>#NAME?</v>
      </c>
      <c r="I555" s="1" t="e">
        <f t="shared" si="49"/>
        <v>#NAME?</v>
      </c>
      <c r="J555" s="1" t="e">
        <f t="shared" si="50"/>
        <v>#NAME?</v>
      </c>
      <c r="K555" s="1" t="e">
        <f t="shared" si="51"/>
        <v>#NAME?</v>
      </c>
    </row>
    <row r="556" spans="1:11" x14ac:dyDescent="0.4">
      <c r="A556" s="55"/>
      <c r="G556" s="56"/>
      <c r="H556" s="1" t="e">
        <f t="shared" si="48"/>
        <v>#NAME?</v>
      </c>
      <c r="I556" s="1" t="e">
        <f t="shared" si="49"/>
        <v>#NAME?</v>
      </c>
      <c r="J556" s="1" t="e">
        <f t="shared" si="50"/>
        <v>#NAME?</v>
      </c>
      <c r="K556" s="1" t="e">
        <f t="shared" si="51"/>
        <v>#NAME?</v>
      </c>
    </row>
    <row r="557" spans="1:11" x14ac:dyDescent="0.4">
      <c r="A557" s="55"/>
      <c r="G557" s="56"/>
      <c r="H557" s="1" t="e">
        <f t="shared" ref="H557:H600" si="52">VLOOKUP(D557,epscount,2,0)</f>
        <v>#NAME?</v>
      </c>
      <c r="I557" s="1" t="e">
        <f t="shared" ref="I557:I600" si="53">VLOOKUP(D557,epscount,3,0)</f>
        <v>#NAME?</v>
      </c>
      <c r="J557" s="1" t="e">
        <f t="shared" ref="J557:J600" si="54">VLOOKUP(D557,epscount,4,0)</f>
        <v>#NAME?</v>
      </c>
      <c r="K557" s="1" t="e">
        <f t="shared" ref="K557:K600" si="55">VLOOKUP(D557,epscount,5,0)</f>
        <v>#NAME?</v>
      </c>
    </row>
    <row r="558" spans="1:11" x14ac:dyDescent="0.4">
      <c r="A558" s="55"/>
      <c r="G558" s="56"/>
      <c r="H558" s="1" t="e">
        <f t="shared" si="52"/>
        <v>#NAME?</v>
      </c>
      <c r="I558" s="1" t="e">
        <f t="shared" si="53"/>
        <v>#NAME?</v>
      </c>
      <c r="J558" s="1" t="e">
        <f t="shared" si="54"/>
        <v>#NAME?</v>
      </c>
      <c r="K558" s="1" t="e">
        <f t="shared" si="55"/>
        <v>#NAME?</v>
      </c>
    </row>
    <row r="559" spans="1:11" x14ac:dyDescent="0.4">
      <c r="A559" s="55"/>
      <c r="G559" s="56"/>
      <c r="H559" s="1" t="e">
        <f t="shared" si="52"/>
        <v>#NAME?</v>
      </c>
      <c r="I559" s="1" t="e">
        <f t="shared" si="53"/>
        <v>#NAME?</v>
      </c>
      <c r="J559" s="1" t="e">
        <f t="shared" si="54"/>
        <v>#NAME?</v>
      </c>
      <c r="K559" s="1" t="e">
        <f t="shared" si="55"/>
        <v>#NAME?</v>
      </c>
    </row>
    <row r="560" spans="1:11" x14ac:dyDescent="0.4">
      <c r="A560" s="55"/>
      <c r="G560" s="56"/>
      <c r="H560" s="1" t="e">
        <f t="shared" si="52"/>
        <v>#NAME?</v>
      </c>
      <c r="I560" s="1" t="e">
        <f t="shared" si="53"/>
        <v>#NAME?</v>
      </c>
      <c r="J560" s="1" t="e">
        <f t="shared" si="54"/>
        <v>#NAME?</v>
      </c>
      <c r="K560" s="1" t="e">
        <f t="shared" si="55"/>
        <v>#NAME?</v>
      </c>
    </row>
    <row r="561" spans="1:11" x14ac:dyDescent="0.4">
      <c r="A561" s="55"/>
      <c r="G561" s="56"/>
      <c r="H561" s="1" t="e">
        <f t="shared" si="52"/>
        <v>#NAME?</v>
      </c>
      <c r="I561" s="1" t="e">
        <f t="shared" si="53"/>
        <v>#NAME?</v>
      </c>
      <c r="J561" s="1" t="e">
        <f t="shared" si="54"/>
        <v>#NAME?</v>
      </c>
      <c r="K561" s="1" t="e">
        <f t="shared" si="55"/>
        <v>#NAME?</v>
      </c>
    </row>
    <row r="562" spans="1:11" x14ac:dyDescent="0.4">
      <c r="A562" s="55"/>
      <c r="G562" s="56"/>
      <c r="H562" s="1" t="e">
        <f t="shared" si="52"/>
        <v>#NAME?</v>
      </c>
      <c r="I562" s="1" t="e">
        <f t="shared" si="53"/>
        <v>#NAME?</v>
      </c>
      <c r="J562" s="1" t="e">
        <f t="shared" si="54"/>
        <v>#NAME?</v>
      </c>
      <c r="K562" s="1" t="e">
        <f t="shared" si="55"/>
        <v>#NAME?</v>
      </c>
    </row>
    <row r="563" spans="1:11" x14ac:dyDescent="0.4">
      <c r="A563" s="55"/>
      <c r="G563" s="56"/>
      <c r="H563" s="1" t="e">
        <f t="shared" si="52"/>
        <v>#NAME?</v>
      </c>
      <c r="I563" s="1" t="e">
        <f t="shared" si="53"/>
        <v>#NAME?</v>
      </c>
      <c r="J563" s="1" t="e">
        <f t="shared" si="54"/>
        <v>#NAME?</v>
      </c>
      <c r="K563" s="1" t="e">
        <f t="shared" si="55"/>
        <v>#NAME?</v>
      </c>
    </row>
    <row r="564" spans="1:11" x14ac:dyDescent="0.4">
      <c r="A564" s="55"/>
      <c r="G564" s="56"/>
      <c r="H564" s="1" t="e">
        <f t="shared" si="52"/>
        <v>#NAME?</v>
      </c>
      <c r="I564" s="1" t="e">
        <f t="shared" si="53"/>
        <v>#NAME?</v>
      </c>
      <c r="J564" s="1" t="e">
        <f t="shared" si="54"/>
        <v>#NAME?</v>
      </c>
      <c r="K564" s="1" t="e">
        <f t="shared" si="55"/>
        <v>#NAME?</v>
      </c>
    </row>
    <row r="565" spans="1:11" x14ac:dyDescent="0.4">
      <c r="A565" s="55"/>
      <c r="G565" s="56"/>
      <c r="H565" s="1" t="e">
        <f t="shared" si="52"/>
        <v>#NAME?</v>
      </c>
      <c r="I565" s="1" t="e">
        <f t="shared" si="53"/>
        <v>#NAME?</v>
      </c>
      <c r="J565" s="1" t="e">
        <f t="shared" si="54"/>
        <v>#NAME?</v>
      </c>
      <c r="K565" s="1" t="e">
        <f t="shared" si="55"/>
        <v>#NAME?</v>
      </c>
    </row>
    <row r="566" spans="1:11" x14ac:dyDescent="0.4">
      <c r="A566" s="55"/>
      <c r="G566" s="56"/>
      <c r="H566" s="1" t="e">
        <f t="shared" si="52"/>
        <v>#NAME?</v>
      </c>
      <c r="I566" s="1" t="e">
        <f t="shared" si="53"/>
        <v>#NAME?</v>
      </c>
      <c r="J566" s="1" t="e">
        <f t="shared" si="54"/>
        <v>#NAME?</v>
      </c>
      <c r="K566" s="1" t="e">
        <f t="shared" si="55"/>
        <v>#NAME?</v>
      </c>
    </row>
    <row r="567" spans="1:11" x14ac:dyDescent="0.4">
      <c r="A567" s="55"/>
      <c r="G567" s="56"/>
      <c r="H567" s="1" t="e">
        <f t="shared" si="52"/>
        <v>#NAME?</v>
      </c>
      <c r="I567" s="1" t="e">
        <f t="shared" si="53"/>
        <v>#NAME?</v>
      </c>
      <c r="J567" s="1" t="e">
        <f t="shared" si="54"/>
        <v>#NAME?</v>
      </c>
      <c r="K567" s="1" t="e">
        <f t="shared" si="55"/>
        <v>#NAME?</v>
      </c>
    </row>
    <row r="568" spans="1:11" x14ac:dyDescent="0.4">
      <c r="A568" s="55"/>
      <c r="G568" s="56"/>
      <c r="H568" s="1" t="e">
        <f t="shared" si="52"/>
        <v>#NAME?</v>
      </c>
      <c r="I568" s="1" t="e">
        <f t="shared" si="53"/>
        <v>#NAME?</v>
      </c>
      <c r="J568" s="1" t="e">
        <f t="shared" si="54"/>
        <v>#NAME?</v>
      </c>
      <c r="K568" s="1" t="e">
        <f t="shared" si="55"/>
        <v>#NAME?</v>
      </c>
    </row>
    <row r="569" spans="1:11" x14ac:dyDescent="0.4">
      <c r="A569" s="55"/>
      <c r="G569" s="56"/>
      <c r="H569" s="1" t="e">
        <f t="shared" si="52"/>
        <v>#NAME?</v>
      </c>
      <c r="I569" s="1" t="e">
        <f t="shared" si="53"/>
        <v>#NAME?</v>
      </c>
      <c r="J569" s="1" t="e">
        <f t="shared" si="54"/>
        <v>#NAME?</v>
      </c>
      <c r="K569" s="1" t="e">
        <f t="shared" si="55"/>
        <v>#NAME?</v>
      </c>
    </row>
    <row r="570" spans="1:11" x14ac:dyDescent="0.4">
      <c r="A570" s="55"/>
      <c r="G570" s="56"/>
      <c r="H570" s="1" t="e">
        <f t="shared" si="52"/>
        <v>#NAME?</v>
      </c>
      <c r="I570" s="1" t="e">
        <f t="shared" si="53"/>
        <v>#NAME?</v>
      </c>
      <c r="J570" s="1" t="e">
        <f t="shared" si="54"/>
        <v>#NAME?</v>
      </c>
      <c r="K570" s="1" t="e">
        <f t="shared" si="55"/>
        <v>#NAME?</v>
      </c>
    </row>
    <row r="571" spans="1:11" x14ac:dyDescent="0.4">
      <c r="A571" s="55"/>
      <c r="G571" s="56"/>
      <c r="H571" s="1" t="e">
        <f t="shared" si="52"/>
        <v>#NAME?</v>
      </c>
      <c r="I571" s="1" t="e">
        <f t="shared" si="53"/>
        <v>#NAME?</v>
      </c>
      <c r="J571" s="1" t="e">
        <f t="shared" si="54"/>
        <v>#NAME?</v>
      </c>
      <c r="K571" s="1" t="e">
        <f t="shared" si="55"/>
        <v>#NAME?</v>
      </c>
    </row>
    <row r="572" spans="1:11" x14ac:dyDescent="0.4">
      <c r="A572" s="55"/>
      <c r="G572" s="56"/>
      <c r="H572" s="1" t="e">
        <f t="shared" si="52"/>
        <v>#NAME?</v>
      </c>
      <c r="I572" s="1" t="e">
        <f t="shared" si="53"/>
        <v>#NAME?</v>
      </c>
      <c r="J572" s="1" t="e">
        <f t="shared" si="54"/>
        <v>#NAME?</v>
      </c>
      <c r="K572" s="1" t="e">
        <f t="shared" si="55"/>
        <v>#NAME?</v>
      </c>
    </row>
    <row r="573" spans="1:11" x14ac:dyDescent="0.4">
      <c r="A573" s="55"/>
      <c r="G573" s="56"/>
      <c r="H573" s="1" t="e">
        <f t="shared" si="52"/>
        <v>#NAME?</v>
      </c>
      <c r="I573" s="1" t="e">
        <f t="shared" si="53"/>
        <v>#NAME?</v>
      </c>
      <c r="J573" s="1" t="e">
        <f t="shared" si="54"/>
        <v>#NAME?</v>
      </c>
      <c r="K573" s="1" t="e">
        <f t="shared" si="55"/>
        <v>#NAME?</v>
      </c>
    </row>
    <row r="574" spans="1:11" x14ac:dyDescent="0.4">
      <c r="A574" s="55"/>
      <c r="G574" s="56"/>
      <c r="H574" s="1" t="e">
        <f t="shared" si="52"/>
        <v>#NAME?</v>
      </c>
      <c r="I574" s="1" t="e">
        <f t="shared" si="53"/>
        <v>#NAME?</v>
      </c>
      <c r="J574" s="1" t="e">
        <f t="shared" si="54"/>
        <v>#NAME?</v>
      </c>
      <c r="K574" s="1" t="e">
        <f t="shared" si="55"/>
        <v>#NAME?</v>
      </c>
    </row>
    <row r="575" spans="1:11" x14ac:dyDescent="0.4">
      <c r="A575" s="55"/>
      <c r="G575" s="56"/>
      <c r="H575" s="1" t="e">
        <f t="shared" si="52"/>
        <v>#NAME?</v>
      </c>
      <c r="I575" s="1" t="e">
        <f t="shared" si="53"/>
        <v>#NAME?</v>
      </c>
      <c r="J575" s="1" t="e">
        <f t="shared" si="54"/>
        <v>#NAME?</v>
      </c>
      <c r="K575" s="1" t="e">
        <f t="shared" si="55"/>
        <v>#NAME?</v>
      </c>
    </row>
    <row r="576" spans="1:11" x14ac:dyDescent="0.4">
      <c r="A576" s="55"/>
      <c r="G576" s="56"/>
      <c r="H576" s="1" t="e">
        <f t="shared" si="52"/>
        <v>#NAME?</v>
      </c>
      <c r="I576" s="1" t="e">
        <f t="shared" si="53"/>
        <v>#NAME?</v>
      </c>
      <c r="J576" s="1" t="e">
        <f t="shared" si="54"/>
        <v>#NAME?</v>
      </c>
      <c r="K576" s="1" t="e">
        <f t="shared" si="55"/>
        <v>#NAME?</v>
      </c>
    </row>
    <row r="577" spans="1:11" x14ac:dyDescent="0.4">
      <c r="A577" s="55"/>
      <c r="G577" s="56"/>
      <c r="H577" s="1" t="e">
        <f t="shared" si="52"/>
        <v>#NAME?</v>
      </c>
      <c r="I577" s="1" t="e">
        <f t="shared" si="53"/>
        <v>#NAME?</v>
      </c>
      <c r="J577" s="1" t="e">
        <f t="shared" si="54"/>
        <v>#NAME?</v>
      </c>
      <c r="K577" s="1" t="e">
        <f t="shared" si="55"/>
        <v>#NAME?</v>
      </c>
    </row>
    <row r="578" spans="1:11" x14ac:dyDescent="0.4">
      <c r="A578" s="55"/>
      <c r="G578" s="56"/>
      <c r="H578" s="1" t="e">
        <f t="shared" si="52"/>
        <v>#NAME?</v>
      </c>
      <c r="I578" s="1" t="e">
        <f t="shared" si="53"/>
        <v>#NAME?</v>
      </c>
      <c r="J578" s="1" t="e">
        <f t="shared" si="54"/>
        <v>#NAME?</v>
      </c>
      <c r="K578" s="1" t="e">
        <f t="shared" si="55"/>
        <v>#NAME?</v>
      </c>
    </row>
    <row r="579" spans="1:11" x14ac:dyDescent="0.4">
      <c r="A579" s="55"/>
      <c r="G579" s="56"/>
      <c r="H579" s="1" t="e">
        <f t="shared" si="52"/>
        <v>#NAME?</v>
      </c>
      <c r="I579" s="1" t="e">
        <f t="shared" si="53"/>
        <v>#NAME?</v>
      </c>
      <c r="J579" s="1" t="e">
        <f t="shared" si="54"/>
        <v>#NAME?</v>
      </c>
      <c r="K579" s="1" t="e">
        <f t="shared" si="55"/>
        <v>#NAME?</v>
      </c>
    </row>
    <row r="580" spans="1:11" x14ac:dyDescent="0.4">
      <c r="A580" s="55"/>
      <c r="G580" s="56"/>
      <c r="H580" s="1" t="e">
        <f t="shared" si="52"/>
        <v>#NAME?</v>
      </c>
      <c r="I580" s="1" t="e">
        <f t="shared" si="53"/>
        <v>#NAME?</v>
      </c>
      <c r="J580" s="1" t="e">
        <f t="shared" si="54"/>
        <v>#NAME?</v>
      </c>
      <c r="K580" s="1" t="e">
        <f t="shared" si="55"/>
        <v>#NAME?</v>
      </c>
    </row>
    <row r="581" spans="1:11" x14ac:dyDescent="0.4">
      <c r="A581" s="55"/>
      <c r="G581" s="56"/>
      <c r="H581" s="1" t="e">
        <f t="shared" si="52"/>
        <v>#NAME?</v>
      </c>
      <c r="I581" s="1" t="e">
        <f t="shared" si="53"/>
        <v>#NAME?</v>
      </c>
      <c r="J581" s="1" t="e">
        <f t="shared" si="54"/>
        <v>#NAME?</v>
      </c>
      <c r="K581" s="1" t="e">
        <f t="shared" si="55"/>
        <v>#NAME?</v>
      </c>
    </row>
    <row r="582" spans="1:11" x14ac:dyDescent="0.4">
      <c r="A582" s="55"/>
      <c r="G582" s="56"/>
      <c r="H582" s="1" t="e">
        <f t="shared" si="52"/>
        <v>#NAME?</v>
      </c>
      <c r="I582" s="1" t="e">
        <f t="shared" si="53"/>
        <v>#NAME?</v>
      </c>
      <c r="J582" s="1" t="e">
        <f t="shared" si="54"/>
        <v>#NAME?</v>
      </c>
      <c r="K582" s="1" t="e">
        <f t="shared" si="55"/>
        <v>#NAME?</v>
      </c>
    </row>
    <row r="583" spans="1:11" x14ac:dyDescent="0.4">
      <c r="A583" s="55"/>
      <c r="G583" s="56"/>
      <c r="H583" s="1" t="e">
        <f t="shared" si="52"/>
        <v>#NAME?</v>
      </c>
      <c r="I583" s="1" t="e">
        <f t="shared" si="53"/>
        <v>#NAME?</v>
      </c>
      <c r="J583" s="1" t="e">
        <f t="shared" si="54"/>
        <v>#NAME?</v>
      </c>
      <c r="K583" s="1" t="e">
        <f t="shared" si="55"/>
        <v>#NAME?</v>
      </c>
    </row>
    <row r="584" spans="1:11" x14ac:dyDescent="0.4">
      <c r="A584" s="55"/>
      <c r="G584" s="56"/>
      <c r="H584" s="1" t="e">
        <f t="shared" si="52"/>
        <v>#NAME?</v>
      </c>
      <c r="I584" s="1" t="e">
        <f t="shared" si="53"/>
        <v>#NAME?</v>
      </c>
      <c r="J584" s="1" t="e">
        <f t="shared" si="54"/>
        <v>#NAME?</v>
      </c>
      <c r="K584" s="1" t="e">
        <f t="shared" si="55"/>
        <v>#NAME?</v>
      </c>
    </row>
    <row r="585" spans="1:11" x14ac:dyDescent="0.4">
      <c r="A585" s="55"/>
      <c r="G585" s="56"/>
      <c r="H585" s="1" t="e">
        <f t="shared" si="52"/>
        <v>#NAME?</v>
      </c>
      <c r="I585" s="1" t="e">
        <f t="shared" si="53"/>
        <v>#NAME?</v>
      </c>
      <c r="J585" s="1" t="e">
        <f t="shared" si="54"/>
        <v>#NAME?</v>
      </c>
      <c r="K585" s="1" t="e">
        <f t="shared" si="55"/>
        <v>#NAME?</v>
      </c>
    </row>
    <row r="586" spans="1:11" x14ac:dyDescent="0.4">
      <c r="A586" s="55"/>
      <c r="G586" s="56"/>
      <c r="H586" s="1" t="e">
        <f t="shared" si="52"/>
        <v>#NAME?</v>
      </c>
      <c r="I586" s="1" t="e">
        <f t="shared" si="53"/>
        <v>#NAME?</v>
      </c>
      <c r="J586" s="1" t="e">
        <f t="shared" si="54"/>
        <v>#NAME?</v>
      </c>
      <c r="K586" s="1" t="e">
        <f t="shared" si="55"/>
        <v>#NAME?</v>
      </c>
    </row>
    <row r="587" spans="1:11" x14ac:dyDescent="0.4">
      <c r="A587" s="55"/>
      <c r="G587" s="56"/>
      <c r="H587" s="1" t="e">
        <f t="shared" si="52"/>
        <v>#NAME?</v>
      </c>
      <c r="I587" s="1" t="e">
        <f t="shared" si="53"/>
        <v>#NAME?</v>
      </c>
      <c r="J587" s="1" t="e">
        <f t="shared" si="54"/>
        <v>#NAME?</v>
      </c>
      <c r="K587" s="1" t="e">
        <f t="shared" si="55"/>
        <v>#NAME?</v>
      </c>
    </row>
    <row r="588" spans="1:11" x14ac:dyDescent="0.4">
      <c r="A588" s="55"/>
      <c r="G588" s="56"/>
      <c r="H588" s="1" t="e">
        <f t="shared" si="52"/>
        <v>#NAME?</v>
      </c>
      <c r="I588" s="1" t="e">
        <f t="shared" si="53"/>
        <v>#NAME?</v>
      </c>
      <c r="J588" s="1" t="e">
        <f t="shared" si="54"/>
        <v>#NAME?</v>
      </c>
      <c r="K588" s="1" t="e">
        <f t="shared" si="55"/>
        <v>#NAME?</v>
      </c>
    </row>
    <row r="589" spans="1:11" x14ac:dyDescent="0.4">
      <c r="A589" s="55"/>
      <c r="G589" s="56"/>
      <c r="H589" s="1" t="e">
        <f t="shared" si="52"/>
        <v>#NAME?</v>
      </c>
      <c r="I589" s="1" t="e">
        <f t="shared" si="53"/>
        <v>#NAME?</v>
      </c>
      <c r="J589" s="1" t="e">
        <f t="shared" si="54"/>
        <v>#NAME?</v>
      </c>
      <c r="K589" s="1" t="e">
        <f t="shared" si="55"/>
        <v>#NAME?</v>
      </c>
    </row>
    <row r="590" spans="1:11" x14ac:dyDescent="0.4">
      <c r="A590" s="55"/>
      <c r="G590" s="56"/>
      <c r="H590" s="1" t="e">
        <f t="shared" si="52"/>
        <v>#NAME?</v>
      </c>
      <c r="I590" s="1" t="e">
        <f t="shared" si="53"/>
        <v>#NAME?</v>
      </c>
      <c r="J590" s="1" t="e">
        <f t="shared" si="54"/>
        <v>#NAME?</v>
      </c>
      <c r="K590" s="1" t="e">
        <f t="shared" si="55"/>
        <v>#NAME?</v>
      </c>
    </row>
    <row r="591" spans="1:11" x14ac:dyDescent="0.4">
      <c r="A591" s="55"/>
      <c r="G591" s="56"/>
      <c r="H591" s="1" t="e">
        <f t="shared" si="52"/>
        <v>#NAME?</v>
      </c>
      <c r="I591" s="1" t="e">
        <f t="shared" si="53"/>
        <v>#NAME?</v>
      </c>
      <c r="J591" s="1" t="e">
        <f t="shared" si="54"/>
        <v>#NAME?</v>
      </c>
      <c r="K591" s="1" t="e">
        <f t="shared" si="55"/>
        <v>#NAME?</v>
      </c>
    </row>
    <row r="592" spans="1:11" x14ac:dyDescent="0.4">
      <c r="A592" s="55"/>
      <c r="G592" s="56"/>
      <c r="H592" s="1" t="e">
        <f t="shared" si="52"/>
        <v>#NAME?</v>
      </c>
      <c r="I592" s="1" t="e">
        <f t="shared" si="53"/>
        <v>#NAME?</v>
      </c>
      <c r="J592" s="1" t="e">
        <f t="shared" si="54"/>
        <v>#NAME?</v>
      </c>
      <c r="K592" s="1" t="e">
        <f t="shared" si="55"/>
        <v>#NAME?</v>
      </c>
    </row>
    <row r="593" spans="1:11" x14ac:dyDescent="0.4">
      <c r="A593" s="55"/>
      <c r="G593" s="56"/>
      <c r="H593" s="1" t="e">
        <f t="shared" si="52"/>
        <v>#NAME?</v>
      </c>
      <c r="I593" s="1" t="e">
        <f t="shared" si="53"/>
        <v>#NAME?</v>
      </c>
      <c r="J593" s="1" t="e">
        <f t="shared" si="54"/>
        <v>#NAME?</v>
      </c>
      <c r="K593" s="1" t="e">
        <f t="shared" si="55"/>
        <v>#NAME?</v>
      </c>
    </row>
    <row r="594" spans="1:11" x14ac:dyDescent="0.4">
      <c r="A594" s="55"/>
      <c r="G594" s="56"/>
      <c r="H594" s="1" t="e">
        <f t="shared" si="52"/>
        <v>#NAME?</v>
      </c>
      <c r="I594" s="1" t="e">
        <f t="shared" si="53"/>
        <v>#NAME?</v>
      </c>
      <c r="J594" s="1" t="e">
        <f t="shared" si="54"/>
        <v>#NAME?</v>
      </c>
      <c r="K594" s="1" t="e">
        <f t="shared" si="55"/>
        <v>#NAME?</v>
      </c>
    </row>
    <row r="595" spans="1:11" x14ac:dyDescent="0.4">
      <c r="A595" s="55"/>
      <c r="G595" s="56"/>
      <c r="H595" s="1" t="e">
        <f t="shared" si="52"/>
        <v>#NAME?</v>
      </c>
      <c r="I595" s="1" t="e">
        <f t="shared" si="53"/>
        <v>#NAME?</v>
      </c>
      <c r="J595" s="1" t="e">
        <f t="shared" si="54"/>
        <v>#NAME?</v>
      </c>
      <c r="K595" s="1" t="e">
        <f t="shared" si="55"/>
        <v>#NAME?</v>
      </c>
    </row>
    <row r="596" spans="1:11" x14ac:dyDescent="0.4">
      <c r="A596" s="55"/>
      <c r="G596" s="56"/>
      <c r="H596" s="1" t="e">
        <f t="shared" si="52"/>
        <v>#NAME?</v>
      </c>
      <c r="I596" s="1" t="e">
        <f t="shared" si="53"/>
        <v>#NAME?</v>
      </c>
      <c r="J596" s="1" t="e">
        <f t="shared" si="54"/>
        <v>#NAME?</v>
      </c>
      <c r="K596" s="1" t="e">
        <f t="shared" si="55"/>
        <v>#NAME?</v>
      </c>
    </row>
    <row r="597" spans="1:11" x14ac:dyDescent="0.4">
      <c r="A597" s="55"/>
      <c r="G597" s="56"/>
      <c r="H597" s="1" t="e">
        <f t="shared" si="52"/>
        <v>#NAME?</v>
      </c>
      <c r="I597" s="1" t="e">
        <f t="shared" si="53"/>
        <v>#NAME?</v>
      </c>
      <c r="J597" s="1" t="e">
        <f t="shared" si="54"/>
        <v>#NAME?</v>
      </c>
      <c r="K597" s="1" t="e">
        <f t="shared" si="55"/>
        <v>#NAME?</v>
      </c>
    </row>
    <row r="598" spans="1:11" x14ac:dyDescent="0.4">
      <c r="A598" s="55"/>
      <c r="G598" s="56"/>
      <c r="H598" s="1" t="e">
        <f t="shared" si="52"/>
        <v>#NAME?</v>
      </c>
      <c r="I598" s="1" t="e">
        <f t="shared" si="53"/>
        <v>#NAME?</v>
      </c>
      <c r="J598" s="1" t="e">
        <f t="shared" si="54"/>
        <v>#NAME?</v>
      </c>
      <c r="K598" s="1" t="e">
        <f t="shared" si="55"/>
        <v>#NAME?</v>
      </c>
    </row>
    <row r="599" spans="1:11" x14ac:dyDescent="0.4">
      <c r="A599" s="55"/>
      <c r="G599" s="56"/>
      <c r="H599" s="1" t="e">
        <f t="shared" si="52"/>
        <v>#NAME?</v>
      </c>
      <c r="I599" s="1" t="e">
        <f t="shared" si="53"/>
        <v>#NAME?</v>
      </c>
      <c r="J599" s="1" t="e">
        <f t="shared" si="54"/>
        <v>#NAME?</v>
      </c>
      <c r="K599" s="1" t="e">
        <f t="shared" si="55"/>
        <v>#NAME?</v>
      </c>
    </row>
    <row r="600" spans="1:11" x14ac:dyDescent="0.4">
      <c r="A600" s="82"/>
      <c r="B600" s="54"/>
      <c r="C600" s="83"/>
      <c r="E600" s="83"/>
      <c r="F600" s="83"/>
      <c r="G600" s="56"/>
      <c r="H600" s="1" t="e">
        <f t="shared" si="52"/>
        <v>#NAME?</v>
      </c>
      <c r="I600" s="1" t="e">
        <f t="shared" si="53"/>
        <v>#NAME?</v>
      </c>
      <c r="J600" s="1" t="e">
        <f t="shared" si="54"/>
        <v>#NAME?</v>
      </c>
      <c r="K600" s="1" t="e">
        <f t="shared" si="55"/>
        <v>#NAME?</v>
      </c>
    </row>
    <row r="601" spans="1:11" x14ac:dyDescent="0.4">
      <c r="G601" s="56"/>
    </row>
    <row r="602" spans="1:11" x14ac:dyDescent="0.4">
      <c r="G602" s="56"/>
    </row>
    <row r="603" spans="1:11" x14ac:dyDescent="0.4">
      <c r="G603" s="56"/>
    </row>
    <row r="604" spans="1:11" x14ac:dyDescent="0.4">
      <c r="G604" s="56"/>
    </row>
    <row r="605" spans="1:11" x14ac:dyDescent="0.4">
      <c r="G605" s="56"/>
    </row>
    <row r="606" spans="1:11" x14ac:dyDescent="0.4">
      <c r="G606" s="56"/>
    </row>
    <row r="607" spans="1:11" x14ac:dyDescent="0.4">
      <c r="G607" s="56"/>
    </row>
    <row r="608" spans="1:11" x14ac:dyDescent="0.4">
      <c r="G608" s="56"/>
    </row>
    <row r="609" spans="7:7" x14ac:dyDescent="0.4">
      <c r="G609" s="56"/>
    </row>
    <row r="610" spans="7:7" x14ac:dyDescent="0.4">
      <c r="G610" s="56"/>
    </row>
    <row r="611" spans="7:7" x14ac:dyDescent="0.4">
      <c r="G611" s="56"/>
    </row>
    <row r="612" spans="7:7" x14ac:dyDescent="0.4">
      <c r="G612" s="56"/>
    </row>
    <row r="613" spans="7:7" x14ac:dyDescent="0.4">
      <c r="G613" s="56"/>
    </row>
    <row r="614" spans="7:7" x14ac:dyDescent="0.4">
      <c r="G614" s="56"/>
    </row>
    <row r="615" spans="7:7" x14ac:dyDescent="0.4">
      <c r="G615" s="56"/>
    </row>
    <row r="616" spans="7:7" x14ac:dyDescent="0.4">
      <c r="G616" s="56"/>
    </row>
    <row r="617" spans="7:7" x14ac:dyDescent="0.4">
      <c r="G617" s="56"/>
    </row>
    <row r="618" spans="7:7" x14ac:dyDescent="0.4">
      <c r="G618" s="56"/>
    </row>
    <row r="619" spans="7:7" x14ac:dyDescent="0.4">
      <c r="G619" s="56"/>
    </row>
    <row r="620" spans="7:7" x14ac:dyDescent="0.4">
      <c r="G620" s="56"/>
    </row>
    <row r="621" spans="7:7" x14ac:dyDescent="0.4">
      <c r="G621" s="56"/>
    </row>
    <row r="622" spans="7:7" x14ac:dyDescent="0.4">
      <c r="G622" s="56"/>
    </row>
    <row r="623" spans="7:7" x14ac:dyDescent="0.4">
      <c r="G623" s="56"/>
    </row>
    <row r="624" spans="7:7" x14ac:dyDescent="0.4">
      <c r="G624" s="56"/>
    </row>
    <row r="625" spans="7:7" x14ac:dyDescent="0.4">
      <c r="G625" s="56"/>
    </row>
    <row r="626" spans="7:7" x14ac:dyDescent="0.4">
      <c r="G626" s="56"/>
    </row>
    <row r="627" spans="7:7" x14ac:dyDescent="0.4">
      <c r="G627" s="56"/>
    </row>
    <row r="628" spans="7:7" x14ac:dyDescent="0.4">
      <c r="G628" s="56"/>
    </row>
    <row r="629" spans="7:7" x14ac:dyDescent="0.4">
      <c r="G629" s="56"/>
    </row>
    <row r="630" spans="7:7" x14ac:dyDescent="0.4">
      <c r="G630" s="56"/>
    </row>
    <row r="631" spans="7:7" x14ac:dyDescent="0.4">
      <c r="G631" s="56"/>
    </row>
    <row r="632" spans="7:7" x14ac:dyDescent="0.4">
      <c r="G632" s="56"/>
    </row>
    <row r="633" spans="7:7" x14ac:dyDescent="0.4">
      <c r="G633" s="56"/>
    </row>
    <row r="634" spans="7:7" x14ac:dyDescent="0.4">
      <c r="G634" s="56"/>
    </row>
    <row r="635" spans="7:7" x14ac:dyDescent="0.4">
      <c r="G635" s="56"/>
    </row>
    <row r="636" spans="7:7" x14ac:dyDescent="0.4">
      <c r="G636" s="56"/>
    </row>
    <row r="637" spans="7:7" x14ac:dyDescent="0.4">
      <c r="G637" s="56"/>
    </row>
    <row r="638" spans="7:7" x14ac:dyDescent="0.4">
      <c r="G638" s="56"/>
    </row>
    <row r="639" spans="7:7" x14ac:dyDescent="0.4">
      <c r="G639" s="56"/>
    </row>
    <row r="640" spans="7:7" x14ac:dyDescent="0.4">
      <c r="G640" s="56"/>
    </row>
    <row r="641" spans="7:7" x14ac:dyDescent="0.4">
      <c r="G641" s="56"/>
    </row>
    <row r="642" spans="7:7" x14ac:dyDescent="0.4">
      <c r="G642" s="56"/>
    </row>
    <row r="643" spans="7:7" x14ac:dyDescent="0.4">
      <c r="G643" s="56"/>
    </row>
    <row r="644" spans="7:7" x14ac:dyDescent="0.4">
      <c r="G644" s="56"/>
    </row>
    <row r="645" spans="7:7" x14ac:dyDescent="0.4">
      <c r="G645" s="56"/>
    </row>
    <row r="646" spans="7:7" x14ac:dyDescent="0.4">
      <c r="G646" s="56"/>
    </row>
    <row r="647" spans="7:7" x14ac:dyDescent="0.4">
      <c r="G647" s="56"/>
    </row>
    <row r="648" spans="7:7" x14ac:dyDescent="0.4">
      <c r="G648" s="56"/>
    </row>
    <row r="649" spans="7:7" x14ac:dyDescent="0.4">
      <c r="G649" s="56"/>
    </row>
    <row r="650" spans="7:7" x14ac:dyDescent="0.4">
      <c r="G650" s="56"/>
    </row>
    <row r="651" spans="7:7" x14ac:dyDescent="0.4">
      <c r="G651" s="56"/>
    </row>
    <row r="652" spans="7:7" x14ac:dyDescent="0.4">
      <c r="G652" s="56"/>
    </row>
    <row r="653" spans="7:7" x14ac:dyDescent="0.4">
      <c r="G653" s="56"/>
    </row>
    <row r="654" spans="7:7" x14ac:dyDescent="0.4">
      <c r="G654" s="56"/>
    </row>
    <row r="655" spans="7:7" x14ac:dyDescent="0.4">
      <c r="G655" s="56"/>
    </row>
    <row r="656" spans="7:7" x14ac:dyDescent="0.4">
      <c r="G656" s="56"/>
    </row>
    <row r="657" spans="7:7" x14ac:dyDescent="0.4">
      <c r="G657" s="56"/>
    </row>
    <row r="658" spans="7:7" x14ac:dyDescent="0.4">
      <c r="G658" s="56"/>
    </row>
    <row r="659" spans="7:7" x14ac:dyDescent="0.4">
      <c r="G659" s="56"/>
    </row>
    <row r="660" spans="7:7" x14ac:dyDescent="0.4">
      <c r="G660" s="56"/>
    </row>
    <row r="661" spans="7:7" x14ac:dyDescent="0.4">
      <c r="G661" s="56"/>
    </row>
    <row r="662" spans="7:7" x14ac:dyDescent="0.4">
      <c r="G662" s="56"/>
    </row>
    <row r="663" spans="7:7" x14ac:dyDescent="0.4">
      <c r="G663" s="56"/>
    </row>
    <row r="664" spans="7:7" x14ac:dyDescent="0.4">
      <c r="G664" s="56"/>
    </row>
    <row r="665" spans="7:7" x14ac:dyDescent="0.4">
      <c r="G665" s="56"/>
    </row>
    <row r="666" spans="7:7" x14ac:dyDescent="0.4">
      <c r="G666" s="56"/>
    </row>
    <row r="667" spans="7:7" x14ac:dyDescent="0.4">
      <c r="G667" s="56"/>
    </row>
    <row r="668" spans="7:7" x14ac:dyDescent="0.4">
      <c r="G668" s="56"/>
    </row>
    <row r="669" spans="7:7" x14ac:dyDescent="0.4">
      <c r="G669" s="56"/>
    </row>
    <row r="670" spans="7:7" x14ac:dyDescent="0.4">
      <c r="G670" s="56"/>
    </row>
    <row r="671" spans="7:7" x14ac:dyDescent="0.4">
      <c r="G671" s="56"/>
    </row>
    <row r="672" spans="7:7" x14ac:dyDescent="0.4">
      <c r="G672" s="56"/>
    </row>
    <row r="673" spans="7:7" x14ac:dyDescent="0.4">
      <c r="G673" s="56"/>
    </row>
    <row r="674" spans="7:7" x14ac:dyDescent="0.4">
      <c r="G674" s="56"/>
    </row>
    <row r="675" spans="7:7" x14ac:dyDescent="0.4">
      <c r="G675" s="56"/>
    </row>
    <row r="676" spans="7:7" x14ac:dyDescent="0.4">
      <c r="G676" s="56"/>
    </row>
    <row r="677" spans="7:7" x14ac:dyDescent="0.4">
      <c r="G677" s="56"/>
    </row>
    <row r="678" spans="7:7" x14ac:dyDescent="0.4">
      <c r="G678" s="56"/>
    </row>
    <row r="679" spans="7:7" x14ac:dyDescent="0.4">
      <c r="G679" s="56"/>
    </row>
    <row r="680" spans="7:7" x14ac:dyDescent="0.4">
      <c r="G680" s="56"/>
    </row>
    <row r="681" spans="7:7" x14ac:dyDescent="0.4">
      <c r="G681" s="56"/>
    </row>
    <row r="682" spans="7:7" x14ac:dyDescent="0.4">
      <c r="G682" s="56"/>
    </row>
    <row r="683" spans="7:7" x14ac:dyDescent="0.4">
      <c r="G683" s="56"/>
    </row>
    <row r="684" spans="7:7" x14ac:dyDescent="0.4">
      <c r="G684" s="56"/>
    </row>
    <row r="685" spans="7:7" x14ac:dyDescent="0.4">
      <c r="G685" s="56"/>
    </row>
    <row r="686" spans="7:7" x14ac:dyDescent="0.4">
      <c r="G686" s="56"/>
    </row>
    <row r="687" spans="7:7" x14ac:dyDescent="0.4">
      <c r="G687" s="56"/>
    </row>
    <row r="688" spans="7:7" x14ac:dyDescent="0.4">
      <c r="G688" s="56"/>
    </row>
    <row r="689" spans="7:7" x14ac:dyDescent="0.4">
      <c r="G689" s="56"/>
    </row>
    <row r="690" spans="7:7" x14ac:dyDescent="0.4">
      <c r="G690" s="56"/>
    </row>
    <row r="691" spans="7:7" x14ac:dyDescent="0.4">
      <c r="G691" s="56"/>
    </row>
    <row r="692" spans="7:7" x14ac:dyDescent="0.4">
      <c r="G692" s="56"/>
    </row>
    <row r="693" spans="7:7" x14ac:dyDescent="0.4">
      <c r="G693" s="56"/>
    </row>
    <row r="694" spans="7:7" x14ac:dyDescent="0.4">
      <c r="G694" s="56"/>
    </row>
    <row r="695" spans="7:7" x14ac:dyDescent="0.4">
      <c r="G695" s="56"/>
    </row>
    <row r="696" spans="7:7" x14ac:dyDescent="0.4">
      <c r="G696" s="56"/>
    </row>
    <row r="697" spans="7:7" x14ac:dyDescent="0.4">
      <c r="G697" s="56"/>
    </row>
    <row r="698" spans="7:7" x14ac:dyDescent="0.4">
      <c r="G698" s="56"/>
    </row>
    <row r="699" spans="7:7" x14ac:dyDescent="0.4">
      <c r="G699" s="56"/>
    </row>
    <row r="700" spans="7:7" x14ac:dyDescent="0.4">
      <c r="G700" s="56"/>
    </row>
    <row r="701" spans="7:7" x14ac:dyDescent="0.4">
      <c r="G701" s="56"/>
    </row>
    <row r="702" spans="7:7" x14ac:dyDescent="0.4">
      <c r="G702" s="56"/>
    </row>
    <row r="703" spans="7:7" x14ac:dyDescent="0.4">
      <c r="G703" s="56"/>
    </row>
    <row r="704" spans="7:7" x14ac:dyDescent="0.4">
      <c r="G704" s="56"/>
    </row>
    <row r="705" spans="7:7" x14ac:dyDescent="0.4">
      <c r="G705" s="56"/>
    </row>
    <row r="706" spans="7:7" x14ac:dyDescent="0.4">
      <c r="G706" s="56"/>
    </row>
    <row r="707" spans="7:7" x14ac:dyDescent="0.4">
      <c r="G707" s="56"/>
    </row>
    <row r="708" spans="7:7" x14ac:dyDescent="0.4">
      <c r="G708" s="56"/>
    </row>
    <row r="709" spans="7:7" x14ac:dyDescent="0.4">
      <c r="G709" s="56"/>
    </row>
    <row r="710" spans="7:7" x14ac:dyDescent="0.4">
      <c r="G710" s="56"/>
    </row>
    <row r="711" spans="7:7" x14ac:dyDescent="0.4">
      <c r="G711" s="56"/>
    </row>
    <row r="712" spans="7:7" x14ac:dyDescent="0.4">
      <c r="G712" s="56"/>
    </row>
    <row r="713" spans="7:7" x14ac:dyDescent="0.4">
      <c r="G713" s="56"/>
    </row>
    <row r="714" spans="7:7" x14ac:dyDescent="0.4">
      <c r="G714" s="56"/>
    </row>
    <row r="715" spans="7:7" x14ac:dyDescent="0.4">
      <c r="G715" s="56"/>
    </row>
    <row r="716" spans="7:7" x14ac:dyDescent="0.4">
      <c r="G716" s="56"/>
    </row>
    <row r="717" spans="7:7" x14ac:dyDescent="0.4">
      <c r="G717" s="56"/>
    </row>
    <row r="718" spans="7:7" x14ac:dyDescent="0.4">
      <c r="G718" s="56"/>
    </row>
    <row r="719" spans="7:7" x14ac:dyDescent="0.4">
      <c r="G719" s="56"/>
    </row>
    <row r="720" spans="7:7" x14ac:dyDescent="0.4">
      <c r="G720" s="56"/>
    </row>
    <row r="721" spans="7:7" x14ac:dyDescent="0.4">
      <c r="G721" s="56"/>
    </row>
    <row r="722" spans="7:7" x14ac:dyDescent="0.4">
      <c r="G722" s="56"/>
    </row>
    <row r="723" spans="7:7" x14ac:dyDescent="0.4">
      <c r="G723" s="56"/>
    </row>
    <row r="724" spans="7:7" x14ac:dyDescent="0.4">
      <c r="G724" s="56"/>
    </row>
    <row r="725" spans="7:7" x14ac:dyDescent="0.4">
      <c r="G725" s="56"/>
    </row>
    <row r="726" spans="7:7" x14ac:dyDescent="0.4">
      <c r="G726" s="56"/>
    </row>
    <row r="727" spans="7:7" x14ac:dyDescent="0.4">
      <c r="G727" s="56"/>
    </row>
    <row r="728" spans="7:7" x14ac:dyDescent="0.4">
      <c r="G728" s="56"/>
    </row>
    <row r="729" spans="7:7" x14ac:dyDescent="0.4">
      <c r="G729" s="56"/>
    </row>
    <row r="730" spans="7:7" x14ac:dyDescent="0.4">
      <c r="G730" s="56"/>
    </row>
    <row r="731" spans="7:7" x14ac:dyDescent="0.4">
      <c r="G731" s="56"/>
    </row>
    <row r="732" spans="7:7" x14ac:dyDescent="0.4">
      <c r="G732" s="56"/>
    </row>
    <row r="733" spans="7:7" x14ac:dyDescent="0.4">
      <c r="G733" s="56"/>
    </row>
    <row r="734" spans="7:7" x14ac:dyDescent="0.4">
      <c r="G734" s="56"/>
    </row>
    <row r="735" spans="7:7" x14ac:dyDescent="0.4">
      <c r="G735" s="56"/>
    </row>
    <row r="736" spans="7:7" x14ac:dyDescent="0.4">
      <c r="G736" s="56"/>
    </row>
    <row r="737" spans="7:7" x14ac:dyDescent="0.4">
      <c r="G737" s="56"/>
    </row>
    <row r="738" spans="7:7" x14ac:dyDescent="0.4">
      <c r="G738" s="56"/>
    </row>
    <row r="739" spans="7:7" x14ac:dyDescent="0.4">
      <c r="G739" s="56"/>
    </row>
    <row r="740" spans="7:7" x14ac:dyDescent="0.4">
      <c r="G740" s="56"/>
    </row>
    <row r="741" spans="7:7" x14ac:dyDescent="0.4">
      <c r="G741" s="56"/>
    </row>
    <row r="742" spans="7:7" x14ac:dyDescent="0.4">
      <c r="G742" s="56"/>
    </row>
    <row r="743" spans="7:7" x14ac:dyDescent="0.4">
      <c r="G743" s="56"/>
    </row>
    <row r="744" spans="7:7" x14ac:dyDescent="0.4">
      <c r="G744" s="56"/>
    </row>
    <row r="745" spans="7:7" x14ac:dyDescent="0.4">
      <c r="G745" s="56"/>
    </row>
    <row r="746" spans="7:7" x14ac:dyDescent="0.4">
      <c r="G746" s="56"/>
    </row>
    <row r="747" spans="7:7" x14ac:dyDescent="0.4">
      <c r="G747" s="56"/>
    </row>
    <row r="748" spans="7:7" x14ac:dyDescent="0.4">
      <c r="G748" s="56"/>
    </row>
    <row r="749" spans="7:7" x14ac:dyDescent="0.4">
      <c r="G749" s="56"/>
    </row>
    <row r="750" spans="7:7" x14ac:dyDescent="0.4">
      <c r="G750" s="56"/>
    </row>
    <row r="751" spans="7:7" x14ac:dyDescent="0.4">
      <c r="G751" s="56"/>
    </row>
    <row r="752" spans="7:7" x14ac:dyDescent="0.4">
      <c r="G752" s="56"/>
    </row>
    <row r="753" spans="7:7" x14ac:dyDescent="0.4">
      <c r="G753" s="56"/>
    </row>
    <row r="754" spans="7:7" x14ac:dyDescent="0.4">
      <c r="G754" s="56"/>
    </row>
    <row r="755" spans="7:7" x14ac:dyDescent="0.4">
      <c r="G755" s="56"/>
    </row>
    <row r="756" spans="7:7" x14ac:dyDescent="0.4">
      <c r="G756" s="56"/>
    </row>
    <row r="757" spans="7:7" x14ac:dyDescent="0.4">
      <c r="G757" s="56"/>
    </row>
    <row r="758" spans="7:7" x14ac:dyDescent="0.4">
      <c r="G758" s="56"/>
    </row>
    <row r="759" spans="7:7" x14ac:dyDescent="0.4">
      <c r="G759" s="56"/>
    </row>
    <row r="760" spans="7:7" x14ac:dyDescent="0.4">
      <c r="G760" s="56"/>
    </row>
    <row r="761" spans="7:7" x14ac:dyDescent="0.4">
      <c r="G761" s="56"/>
    </row>
    <row r="762" spans="7:7" x14ac:dyDescent="0.4">
      <c r="G762" s="56"/>
    </row>
    <row r="763" spans="7:7" x14ac:dyDescent="0.4">
      <c r="G763" s="56"/>
    </row>
    <row r="764" spans="7:7" x14ac:dyDescent="0.4">
      <c r="G764" s="56"/>
    </row>
    <row r="765" spans="7:7" x14ac:dyDescent="0.4">
      <c r="G765" s="56"/>
    </row>
    <row r="766" spans="7:7" x14ac:dyDescent="0.4">
      <c r="G766" s="56"/>
    </row>
    <row r="767" spans="7:7" x14ac:dyDescent="0.4">
      <c r="G767" s="56"/>
    </row>
    <row r="768" spans="7:7" x14ac:dyDescent="0.4">
      <c r="G768" s="56"/>
    </row>
    <row r="769" spans="7:7" x14ac:dyDescent="0.4">
      <c r="G769" s="56"/>
    </row>
    <row r="770" spans="7:7" x14ac:dyDescent="0.4">
      <c r="G770" s="56"/>
    </row>
    <row r="771" spans="7:7" x14ac:dyDescent="0.4">
      <c r="G771" s="56"/>
    </row>
    <row r="772" spans="7:7" x14ac:dyDescent="0.4">
      <c r="G772" s="56"/>
    </row>
    <row r="773" spans="7:7" x14ac:dyDescent="0.4">
      <c r="G773" s="56"/>
    </row>
    <row r="774" spans="7:7" x14ac:dyDescent="0.4">
      <c r="G774" s="56"/>
    </row>
    <row r="775" spans="7:7" x14ac:dyDescent="0.4">
      <c r="G775" s="56"/>
    </row>
    <row r="776" spans="7:7" x14ac:dyDescent="0.4">
      <c r="G776" s="56"/>
    </row>
    <row r="777" spans="7:7" x14ac:dyDescent="0.4">
      <c r="G777" s="56"/>
    </row>
    <row r="778" spans="7:7" x14ac:dyDescent="0.4">
      <c r="G778" s="56"/>
    </row>
    <row r="779" spans="7:7" x14ac:dyDescent="0.4">
      <c r="G779" s="56"/>
    </row>
    <row r="780" spans="7:7" x14ac:dyDescent="0.4">
      <c r="G780" s="56"/>
    </row>
    <row r="781" spans="7:7" x14ac:dyDescent="0.4">
      <c r="G781" s="56"/>
    </row>
    <row r="782" spans="7:7" x14ac:dyDescent="0.4">
      <c r="G782" s="56"/>
    </row>
    <row r="783" spans="7:7" x14ac:dyDescent="0.4">
      <c r="G783" s="56"/>
    </row>
    <row r="784" spans="7:7" x14ac:dyDescent="0.4">
      <c r="G784" s="56"/>
    </row>
    <row r="785" spans="7:7" x14ac:dyDescent="0.4">
      <c r="G785" s="56"/>
    </row>
    <row r="786" spans="7:7" x14ac:dyDescent="0.4">
      <c r="G786" s="56"/>
    </row>
    <row r="787" spans="7:7" x14ac:dyDescent="0.4">
      <c r="G787" s="56"/>
    </row>
    <row r="788" spans="7:7" x14ac:dyDescent="0.4">
      <c r="G788" s="56"/>
    </row>
    <row r="789" spans="7:7" x14ac:dyDescent="0.4">
      <c r="G789" s="56"/>
    </row>
    <row r="790" spans="7:7" x14ac:dyDescent="0.4">
      <c r="G790" s="56"/>
    </row>
    <row r="791" spans="7:7" x14ac:dyDescent="0.4">
      <c r="G791" s="56"/>
    </row>
    <row r="792" spans="7:7" x14ac:dyDescent="0.4">
      <c r="G792" s="56"/>
    </row>
    <row r="793" spans="7:7" x14ac:dyDescent="0.4">
      <c r="G793" s="56"/>
    </row>
    <row r="794" spans="7:7" x14ac:dyDescent="0.4">
      <c r="G794" s="56"/>
    </row>
    <row r="795" spans="7:7" x14ac:dyDescent="0.4">
      <c r="G795" s="56"/>
    </row>
    <row r="796" spans="7:7" x14ac:dyDescent="0.4">
      <c r="G796" s="56"/>
    </row>
    <row r="797" spans="7:7" x14ac:dyDescent="0.4">
      <c r="G797" s="56"/>
    </row>
    <row r="798" spans="7:7" x14ac:dyDescent="0.4">
      <c r="G798" s="56"/>
    </row>
    <row r="799" spans="7:7" x14ac:dyDescent="0.4">
      <c r="G799" s="56"/>
    </row>
    <row r="800" spans="7:7" x14ac:dyDescent="0.4">
      <c r="G800" s="56"/>
    </row>
    <row r="801" spans="7:7" x14ac:dyDescent="0.4">
      <c r="G801" s="56"/>
    </row>
    <row r="802" spans="7:7" x14ac:dyDescent="0.4">
      <c r="G802" s="56"/>
    </row>
    <row r="803" spans="7:7" x14ac:dyDescent="0.4">
      <c r="G803" s="56"/>
    </row>
    <row r="804" spans="7:7" x14ac:dyDescent="0.4">
      <c r="G804" s="56"/>
    </row>
    <row r="805" spans="7:7" x14ac:dyDescent="0.4">
      <c r="G805" s="56"/>
    </row>
    <row r="806" spans="7:7" x14ac:dyDescent="0.4">
      <c r="G806" s="56"/>
    </row>
    <row r="807" spans="7:7" x14ac:dyDescent="0.4">
      <c r="G807" s="56"/>
    </row>
    <row r="808" spans="7:7" x14ac:dyDescent="0.4">
      <c r="G808" s="56"/>
    </row>
    <row r="809" spans="7:7" x14ac:dyDescent="0.4">
      <c r="G809" s="56"/>
    </row>
    <row r="810" spans="7:7" x14ac:dyDescent="0.4">
      <c r="G810" s="56"/>
    </row>
    <row r="811" spans="7:7" x14ac:dyDescent="0.4">
      <c r="G811" s="56"/>
    </row>
    <row r="812" spans="7:7" x14ac:dyDescent="0.4">
      <c r="G812" s="56"/>
    </row>
    <row r="813" spans="7:7" x14ac:dyDescent="0.4">
      <c r="G813" s="56"/>
    </row>
    <row r="814" spans="7:7" x14ac:dyDescent="0.4">
      <c r="G814" s="56"/>
    </row>
    <row r="815" spans="7:7" x14ac:dyDescent="0.4">
      <c r="G815" s="56"/>
    </row>
    <row r="816" spans="7:7" x14ac:dyDescent="0.4">
      <c r="G816" s="56"/>
    </row>
    <row r="817" spans="7:7" x14ac:dyDescent="0.4">
      <c r="G817" s="56"/>
    </row>
    <row r="818" spans="7:7" x14ac:dyDescent="0.4">
      <c r="G818" s="56"/>
    </row>
    <row r="819" spans="7:7" x14ac:dyDescent="0.4">
      <c r="G819" s="56"/>
    </row>
    <row r="820" spans="7:7" x14ac:dyDescent="0.4">
      <c r="G820" s="56"/>
    </row>
    <row r="821" spans="7:7" x14ac:dyDescent="0.4">
      <c r="G821" s="56"/>
    </row>
    <row r="822" spans="7:7" x14ac:dyDescent="0.4">
      <c r="G822" s="56"/>
    </row>
    <row r="823" spans="7:7" x14ac:dyDescent="0.4">
      <c r="G823" s="56"/>
    </row>
    <row r="824" spans="7:7" x14ac:dyDescent="0.4">
      <c r="G824" s="56"/>
    </row>
    <row r="825" spans="7:7" x14ac:dyDescent="0.4">
      <c r="G825" s="56"/>
    </row>
    <row r="826" spans="7:7" x14ac:dyDescent="0.4">
      <c r="G826" s="56"/>
    </row>
    <row r="827" spans="7:7" x14ac:dyDescent="0.4">
      <c r="G827" s="56"/>
    </row>
    <row r="828" spans="7:7" x14ac:dyDescent="0.4">
      <c r="G828" s="56"/>
    </row>
    <row r="829" spans="7:7" x14ac:dyDescent="0.4">
      <c r="G829" s="56"/>
    </row>
    <row r="830" spans="7:7" x14ac:dyDescent="0.4">
      <c r="G830" s="56"/>
    </row>
    <row r="831" spans="7:7" x14ac:dyDescent="0.4">
      <c r="G831" s="56"/>
    </row>
    <row r="832" spans="7:7" x14ac:dyDescent="0.4">
      <c r="G832" s="56"/>
    </row>
    <row r="833" spans="7:7" x14ac:dyDescent="0.4">
      <c r="G833" s="56"/>
    </row>
    <row r="834" spans="7:7" x14ac:dyDescent="0.4">
      <c r="G834" s="56"/>
    </row>
    <row r="835" spans="7:7" x14ac:dyDescent="0.4">
      <c r="G835" s="56"/>
    </row>
    <row r="836" spans="7:7" x14ac:dyDescent="0.4">
      <c r="G836" s="56"/>
    </row>
    <row r="837" spans="7:7" x14ac:dyDescent="0.4">
      <c r="G837" s="56"/>
    </row>
    <row r="838" spans="7:7" x14ac:dyDescent="0.4">
      <c r="G838" s="56"/>
    </row>
    <row r="839" spans="7:7" x14ac:dyDescent="0.4">
      <c r="G839" s="56"/>
    </row>
    <row r="840" spans="7:7" x14ac:dyDescent="0.4">
      <c r="G840" s="56"/>
    </row>
    <row r="841" spans="7:7" x14ac:dyDescent="0.4">
      <c r="G841" s="56"/>
    </row>
    <row r="842" spans="7:7" x14ac:dyDescent="0.4">
      <c r="G842" s="56"/>
    </row>
    <row r="843" spans="7:7" x14ac:dyDescent="0.4">
      <c r="G843" s="56"/>
    </row>
    <row r="844" spans="7:7" x14ac:dyDescent="0.4">
      <c r="G844" s="56"/>
    </row>
    <row r="845" spans="7:7" x14ac:dyDescent="0.4">
      <c r="G845" s="56"/>
    </row>
    <row r="846" spans="7:7" x14ac:dyDescent="0.4">
      <c r="G846" s="56"/>
    </row>
    <row r="847" spans="7:7" x14ac:dyDescent="0.4">
      <c r="G847" s="56"/>
    </row>
    <row r="848" spans="7:7" x14ac:dyDescent="0.4">
      <c r="G848" s="56"/>
    </row>
    <row r="849" spans="7:7" x14ac:dyDescent="0.4">
      <c r="G849" s="56"/>
    </row>
    <row r="850" spans="7:7" x14ac:dyDescent="0.4">
      <c r="G850" s="56"/>
    </row>
    <row r="851" spans="7:7" x14ac:dyDescent="0.4">
      <c r="G851" s="56"/>
    </row>
    <row r="852" spans="7:7" x14ac:dyDescent="0.4">
      <c r="G852" s="56"/>
    </row>
    <row r="853" spans="7:7" x14ac:dyDescent="0.4">
      <c r="G853" s="56"/>
    </row>
    <row r="854" spans="7:7" x14ac:dyDescent="0.4">
      <c r="G854" s="56"/>
    </row>
    <row r="855" spans="7:7" x14ac:dyDescent="0.4">
      <c r="G855" s="56"/>
    </row>
    <row r="856" spans="7:7" x14ac:dyDescent="0.4">
      <c r="G856" s="56"/>
    </row>
    <row r="857" spans="7:7" x14ac:dyDescent="0.4">
      <c r="G857" s="56"/>
    </row>
    <row r="858" spans="7:7" x14ac:dyDescent="0.4">
      <c r="G858" s="56"/>
    </row>
    <row r="859" spans="7:7" x14ac:dyDescent="0.4">
      <c r="G859" s="56"/>
    </row>
    <row r="860" spans="7:7" x14ac:dyDescent="0.4">
      <c r="G860" s="56"/>
    </row>
    <row r="861" spans="7:7" x14ac:dyDescent="0.4">
      <c r="G861" s="56"/>
    </row>
    <row r="862" spans="7:7" x14ac:dyDescent="0.4">
      <c r="G862" s="56"/>
    </row>
    <row r="863" spans="7:7" x14ac:dyDescent="0.4">
      <c r="G863" s="56"/>
    </row>
    <row r="864" spans="7:7" x14ac:dyDescent="0.4">
      <c r="G864" s="56"/>
    </row>
    <row r="865" spans="7:7" x14ac:dyDescent="0.4">
      <c r="G865" s="56"/>
    </row>
    <row r="866" spans="7:7" x14ac:dyDescent="0.4">
      <c r="G866" s="56"/>
    </row>
    <row r="867" spans="7:7" x14ac:dyDescent="0.4">
      <c r="G867" s="56"/>
    </row>
    <row r="868" spans="7:7" x14ac:dyDescent="0.4">
      <c r="G868" s="56"/>
    </row>
    <row r="869" spans="7:7" x14ac:dyDescent="0.4">
      <c r="G869" s="56"/>
    </row>
    <row r="870" spans="7:7" x14ac:dyDescent="0.4">
      <c r="G870" s="56"/>
    </row>
    <row r="871" spans="7:7" x14ac:dyDescent="0.4">
      <c r="G871" s="56"/>
    </row>
    <row r="872" spans="7:7" x14ac:dyDescent="0.4">
      <c r="G872" s="56"/>
    </row>
    <row r="873" spans="7:7" x14ac:dyDescent="0.4">
      <c r="G873" s="56"/>
    </row>
    <row r="874" spans="7:7" x14ac:dyDescent="0.4">
      <c r="G874" s="56"/>
    </row>
    <row r="875" spans="7:7" x14ac:dyDescent="0.4">
      <c r="G875" s="56"/>
    </row>
    <row r="876" spans="7:7" x14ac:dyDescent="0.4">
      <c r="G876" s="56"/>
    </row>
    <row r="877" spans="7:7" x14ac:dyDescent="0.4">
      <c r="G877" s="56"/>
    </row>
    <row r="878" spans="7:7" x14ac:dyDescent="0.4">
      <c r="G878" s="56"/>
    </row>
    <row r="879" spans="7:7" x14ac:dyDescent="0.4">
      <c r="G879" s="56"/>
    </row>
    <row r="880" spans="7:7" x14ac:dyDescent="0.4">
      <c r="G880" s="56"/>
    </row>
    <row r="881" spans="7:7" x14ac:dyDescent="0.4">
      <c r="G881" s="56"/>
    </row>
    <row r="882" spans="7:7" x14ac:dyDescent="0.4">
      <c r="G882" s="56"/>
    </row>
    <row r="883" spans="7:7" x14ac:dyDescent="0.4">
      <c r="G883" s="56"/>
    </row>
    <row r="884" spans="7:7" x14ac:dyDescent="0.4">
      <c r="G884" s="56"/>
    </row>
    <row r="885" spans="7:7" x14ac:dyDescent="0.4">
      <c r="G885" s="56"/>
    </row>
    <row r="886" spans="7:7" x14ac:dyDescent="0.4">
      <c r="G886" s="56"/>
    </row>
    <row r="887" spans="7:7" x14ac:dyDescent="0.4">
      <c r="G887" s="56"/>
    </row>
    <row r="888" spans="7:7" x14ac:dyDescent="0.4">
      <c r="G888" s="56"/>
    </row>
    <row r="889" spans="7:7" x14ac:dyDescent="0.4">
      <c r="G889" s="56"/>
    </row>
    <row r="890" spans="7:7" x14ac:dyDescent="0.4">
      <c r="G890" s="56"/>
    </row>
    <row r="891" spans="7:7" x14ac:dyDescent="0.4">
      <c r="G891" s="56"/>
    </row>
    <row r="892" spans="7:7" x14ac:dyDescent="0.4">
      <c r="G892" s="56"/>
    </row>
    <row r="893" spans="7:7" x14ac:dyDescent="0.4">
      <c r="G893" s="56"/>
    </row>
    <row r="894" spans="7:7" x14ac:dyDescent="0.4">
      <c r="G894" s="56"/>
    </row>
    <row r="895" spans="7:7" x14ac:dyDescent="0.4">
      <c r="G895" s="56"/>
    </row>
    <row r="896" spans="7:7" x14ac:dyDescent="0.4">
      <c r="G896" s="56"/>
    </row>
    <row r="897" spans="7:7" x14ac:dyDescent="0.4">
      <c r="G897" s="56"/>
    </row>
    <row r="898" spans="7:7" x14ac:dyDescent="0.4">
      <c r="G898" s="56"/>
    </row>
    <row r="899" spans="7:7" x14ac:dyDescent="0.4">
      <c r="G899" s="56"/>
    </row>
    <row r="900" spans="7:7" x14ac:dyDescent="0.4">
      <c r="G900" s="56"/>
    </row>
    <row r="901" spans="7:7" x14ac:dyDescent="0.4">
      <c r="G901" s="56"/>
    </row>
    <row r="902" spans="7:7" x14ac:dyDescent="0.4">
      <c r="G902" s="56"/>
    </row>
    <row r="903" spans="7:7" x14ac:dyDescent="0.4">
      <c r="G903" s="56"/>
    </row>
    <row r="904" spans="7:7" x14ac:dyDescent="0.4">
      <c r="G904" s="56"/>
    </row>
    <row r="905" spans="7:7" x14ac:dyDescent="0.4">
      <c r="G905" s="56"/>
    </row>
    <row r="906" spans="7:7" x14ac:dyDescent="0.4">
      <c r="G906" s="56"/>
    </row>
    <row r="907" spans="7:7" x14ac:dyDescent="0.4">
      <c r="G907" s="56"/>
    </row>
    <row r="908" spans="7:7" x14ac:dyDescent="0.4">
      <c r="G908" s="56"/>
    </row>
    <row r="909" spans="7:7" x14ac:dyDescent="0.4">
      <c r="G909" s="56"/>
    </row>
    <row r="910" spans="7:7" x14ac:dyDescent="0.4">
      <c r="G910" s="56"/>
    </row>
    <row r="911" spans="7:7" x14ac:dyDescent="0.4">
      <c r="G911" s="56"/>
    </row>
    <row r="912" spans="7:7" x14ac:dyDescent="0.4">
      <c r="G912" s="56"/>
    </row>
    <row r="913" spans="7:7" x14ac:dyDescent="0.4">
      <c r="G913" s="56"/>
    </row>
    <row r="914" spans="7:7" x14ac:dyDescent="0.4">
      <c r="G914" s="56"/>
    </row>
    <row r="915" spans="7:7" x14ac:dyDescent="0.4">
      <c r="G915" s="56"/>
    </row>
    <row r="916" spans="7:7" x14ac:dyDescent="0.4">
      <c r="G916" s="56"/>
    </row>
    <row r="917" spans="7:7" x14ac:dyDescent="0.4">
      <c r="G917" s="56"/>
    </row>
    <row r="918" spans="7:7" x14ac:dyDescent="0.4">
      <c r="G918" s="56"/>
    </row>
    <row r="919" spans="7:7" x14ac:dyDescent="0.4">
      <c r="G919" s="56"/>
    </row>
    <row r="920" spans="7:7" x14ac:dyDescent="0.4">
      <c r="G920" s="56"/>
    </row>
    <row r="921" spans="7:7" x14ac:dyDescent="0.4">
      <c r="G921" s="56"/>
    </row>
    <row r="922" spans="7:7" x14ac:dyDescent="0.4">
      <c r="G922" s="56"/>
    </row>
    <row r="923" spans="7:7" x14ac:dyDescent="0.4">
      <c r="G923" s="56"/>
    </row>
    <row r="924" spans="7:7" x14ac:dyDescent="0.4">
      <c r="G924" s="56"/>
    </row>
    <row r="925" spans="7:7" x14ac:dyDescent="0.4">
      <c r="G925" s="56"/>
    </row>
    <row r="926" spans="7:7" x14ac:dyDescent="0.4">
      <c r="G926" s="56"/>
    </row>
    <row r="927" spans="7:7" x14ac:dyDescent="0.4">
      <c r="G927" s="56"/>
    </row>
    <row r="928" spans="7:7" x14ac:dyDescent="0.4">
      <c r="G928" s="56"/>
    </row>
    <row r="929" spans="7:7" x14ac:dyDescent="0.4">
      <c r="G929" s="56"/>
    </row>
    <row r="930" spans="7:7" x14ac:dyDescent="0.4">
      <c r="G930" s="56"/>
    </row>
    <row r="931" spans="7:7" x14ac:dyDescent="0.4">
      <c r="G931" s="56"/>
    </row>
    <row r="932" spans="7:7" x14ac:dyDescent="0.4">
      <c r="G932" s="56"/>
    </row>
    <row r="933" spans="7:7" x14ac:dyDescent="0.4">
      <c r="G933" s="56"/>
    </row>
    <row r="934" spans="7:7" x14ac:dyDescent="0.4">
      <c r="G934" s="56"/>
    </row>
    <row r="935" spans="7:7" x14ac:dyDescent="0.4">
      <c r="G935" s="56"/>
    </row>
    <row r="936" spans="7:7" x14ac:dyDescent="0.4">
      <c r="G936" s="56"/>
    </row>
    <row r="937" spans="7:7" x14ac:dyDescent="0.4">
      <c r="G937" s="56"/>
    </row>
    <row r="938" spans="7:7" x14ac:dyDescent="0.4">
      <c r="G938" s="56"/>
    </row>
    <row r="939" spans="7:7" x14ac:dyDescent="0.4">
      <c r="G939" s="56"/>
    </row>
    <row r="940" spans="7:7" x14ac:dyDescent="0.4">
      <c r="G940" s="56"/>
    </row>
    <row r="941" spans="7:7" x14ac:dyDescent="0.4">
      <c r="G941" s="56"/>
    </row>
    <row r="942" spans="7:7" x14ac:dyDescent="0.4">
      <c r="G942" s="56"/>
    </row>
    <row r="943" spans="7:7" x14ac:dyDescent="0.4">
      <c r="G943" s="56"/>
    </row>
    <row r="944" spans="7:7" x14ac:dyDescent="0.4">
      <c r="G944" s="56"/>
    </row>
    <row r="945" spans="7:7" x14ac:dyDescent="0.4">
      <c r="G945" s="56"/>
    </row>
    <row r="946" spans="7:7" x14ac:dyDescent="0.4">
      <c r="G946" s="56"/>
    </row>
    <row r="947" spans="7:7" x14ac:dyDescent="0.4">
      <c r="G947" s="56"/>
    </row>
    <row r="948" spans="7:7" x14ac:dyDescent="0.4">
      <c r="G948" s="56"/>
    </row>
    <row r="949" spans="7:7" x14ac:dyDescent="0.4">
      <c r="G949" s="56"/>
    </row>
    <row r="950" spans="7:7" x14ac:dyDescent="0.4">
      <c r="G950" s="56"/>
    </row>
    <row r="951" spans="7:7" x14ac:dyDescent="0.4">
      <c r="G951" s="56"/>
    </row>
    <row r="952" spans="7:7" x14ac:dyDescent="0.4">
      <c r="G952" s="56"/>
    </row>
    <row r="953" spans="7:7" x14ac:dyDescent="0.4">
      <c r="G953" s="56"/>
    </row>
    <row r="954" spans="7:7" x14ac:dyDescent="0.4">
      <c r="G954" s="56"/>
    </row>
    <row r="955" spans="7:7" x14ac:dyDescent="0.4">
      <c r="G955" s="56"/>
    </row>
    <row r="956" spans="7:7" x14ac:dyDescent="0.4">
      <c r="G956" s="56"/>
    </row>
    <row r="957" spans="7:7" x14ac:dyDescent="0.4">
      <c r="G957" s="56"/>
    </row>
    <row r="958" spans="7:7" x14ac:dyDescent="0.4">
      <c r="G958" s="56"/>
    </row>
    <row r="959" spans="7:7" x14ac:dyDescent="0.4">
      <c r="G959" s="56"/>
    </row>
    <row r="960" spans="7:7" x14ac:dyDescent="0.4">
      <c r="G960" s="56"/>
    </row>
    <row r="961" spans="7:7" x14ac:dyDescent="0.4">
      <c r="G961" s="56"/>
    </row>
    <row r="962" spans="7:7" x14ac:dyDescent="0.4">
      <c r="G962" s="56"/>
    </row>
    <row r="963" spans="7:7" x14ac:dyDescent="0.4">
      <c r="G963" s="56"/>
    </row>
    <row r="964" spans="7:7" x14ac:dyDescent="0.4">
      <c r="G964" s="56"/>
    </row>
    <row r="965" spans="7:7" x14ac:dyDescent="0.4">
      <c r="G965" s="56"/>
    </row>
    <row r="966" spans="7:7" x14ac:dyDescent="0.4">
      <c r="G966" s="56"/>
    </row>
    <row r="967" spans="7:7" x14ac:dyDescent="0.4">
      <c r="G967" s="56"/>
    </row>
    <row r="968" spans="7:7" x14ac:dyDescent="0.4">
      <c r="G968" s="56"/>
    </row>
    <row r="969" spans="7:7" x14ac:dyDescent="0.4">
      <c r="G969" s="56"/>
    </row>
    <row r="970" spans="7:7" x14ac:dyDescent="0.4">
      <c r="G970" s="56"/>
    </row>
    <row r="971" spans="7:7" x14ac:dyDescent="0.4">
      <c r="G971" s="56"/>
    </row>
    <row r="972" spans="7:7" x14ac:dyDescent="0.4">
      <c r="G972" s="56"/>
    </row>
    <row r="973" spans="7:7" x14ac:dyDescent="0.4">
      <c r="G973" s="56"/>
    </row>
    <row r="974" spans="7:7" x14ac:dyDescent="0.4">
      <c r="G974" s="56"/>
    </row>
    <row r="975" spans="7:7" x14ac:dyDescent="0.4">
      <c r="G975" s="56"/>
    </row>
    <row r="976" spans="7:7" x14ac:dyDescent="0.4">
      <c r="G976" s="56"/>
    </row>
    <row r="977" spans="7:7" x14ac:dyDescent="0.4">
      <c r="G977" s="56"/>
    </row>
    <row r="978" spans="7:7" x14ac:dyDescent="0.4">
      <c r="G978" s="56"/>
    </row>
    <row r="979" spans="7:7" x14ac:dyDescent="0.4">
      <c r="G979" s="56"/>
    </row>
    <row r="980" spans="7:7" x14ac:dyDescent="0.4">
      <c r="G980" s="56"/>
    </row>
    <row r="981" spans="7:7" x14ac:dyDescent="0.4">
      <c r="G981" s="56"/>
    </row>
    <row r="982" spans="7:7" x14ac:dyDescent="0.4">
      <c r="G982" s="56"/>
    </row>
    <row r="983" spans="7:7" x14ac:dyDescent="0.4">
      <c r="G983" s="56"/>
    </row>
    <row r="984" spans="7:7" x14ac:dyDescent="0.4">
      <c r="G984" s="56"/>
    </row>
    <row r="985" spans="7:7" x14ac:dyDescent="0.4">
      <c r="G985" s="56"/>
    </row>
    <row r="986" spans="7:7" x14ac:dyDescent="0.4">
      <c r="G986" s="56"/>
    </row>
    <row r="987" spans="7:7" x14ac:dyDescent="0.4">
      <c r="G987" s="56"/>
    </row>
    <row r="988" spans="7:7" x14ac:dyDescent="0.4">
      <c r="G988" s="56"/>
    </row>
    <row r="989" spans="7:7" x14ac:dyDescent="0.4">
      <c r="G989" s="56"/>
    </row>
    <row r="990" spans="7:7" x14ac:dyDescent="0.4">
      <c r="G990" s="56"/>
    </row>
    <row r="991" spans="7:7" x14ac:dyDescent="0.4">
      <c r="G991" s="56"/>
    </row>
    <row r="992" spans="7:7" x14ac:dyDescent="0.4">
      <c r="G992" s="56"/>
    </row>
    <row r="993" spans="7:7" x14ac:dyDescent="0.4">
      <c r="G993" s="56"/>
    </row>
    <row r="994" spans="7:7" x14ac:dyDescent="0.4">
      <c r="G994" s="56"/>
    </row>
    <row r="995" spans="7:7" x14ac:dyDescent="0.4">
      <c r="G995" s="56"/>
    </row>
    <row r="996" spans="7:7" x14ac:dyDescent="0.4">
      <c r="G996" s="56"/>
    </row>
    <row r="997" spans="7:7" x14ac:dyDescent="0.4">
      <c r="G997" s="56"/>
    </row>
    <row r="998" spans="7:7" x14ac:dyDescent="0.4">
      <c r="G998" s="56"/>
    </row>
    <row r="999" spans="7:7" x14ac:dyDescent="0.4">
      <c r="G999" s="56"/>
    </row>
    <row r="1000" spans="7:7" x14ac:dyDescent="0.4">
      <c r="G1000" s="56"/>
    </row>
    <row r="1001" spans="7:7" x14ac:dyDescent="0.4">
      <c r="G1001" s="56"/>
    </row>
    <row r="1002" spans="7:7" x14ac:dyDescent="0.4">
      <c r="G1002" s="56"/>
    </row>
    <row r="1003" spans="7:7" x14ac:dyDescent="0.4">
      <c r="G1003" s="56"/>
    </row>
    <row r="1004" spans="7:7" x14ac:dyDescent="0.4">
      <c r="G1004" s="56"/>
    </row>
    <row r="1005" spans="7:7" x14ac:dyDescent="0.4">
      <c r="G1005" s="56"/>
    </row>
    <row r="1006" spans="7:7" x14ac:dyDescent="0.4">
      <c r="G1006" s="56"/>
    </row>
    <row r="1007" spans="7:7" x14ac:dyDescent="0.4">
      <c r="G1007" s="56"/>
    </row>
    <row r="1008" spans="7:7" x14ac:dyDescent="0.4">
      <c r="G1008" s="56"/>
    </row>
    <row r="1009" spans="7:7" x14ac:dyDescent="0.4">
      <c r="G1009" s="56"/>
    </row>
    <row r="1010" spans="7:7" x14ac:dyDescent="0.4">
      <c r="G1010" s="56"/>
    </row>
    <row r="1011" spans="7:7" x14ac:dyDescent="0.4">
      <c r="G1011" s="56"/>
    </row>
    <row r="1012" spans="7:7" x14ac:dyDescent="0.4">
      <c r="G1012" s="56"/>
    </row>
    <row r="1013" spans="7:7" x14ac:dyDescent="0.4">
      <c r="G1013" s="56"/>
    </row>
    <row r="1014" spans="7:7" x14ac:dyDescent="0.4">
      <c r="G1014" s="56"/>
    </row>
    <row r="1015" spans="7:7" x14ac:dyDescent="0.4">
      <c r="G1015" s="56"/>
    </row>
    <row r="1016" spans="7:7" x14ac:dyDescent="0.4">
      <c r="G1016" s="56"/>
    </row>
    <row r="1017" spans="7:7" x14ac:dyDescent="0.4">
      <c r="G1017" s="56"/>
    </row>
    <row r="1018" spans="7:7" x14ac:dyDescent="0.4">
      <c r="G1018" s="56"/>
    </row>
    <row r="1019" spans="7:7" x14ac:dyDescent="0.4">
      <c r="G1019" s="56"/>
    </row>
    <row r="1020" spans="7:7" x14ac:dyDescent="0.4">
      <c r="G1020" s="56"/>
    </row>
    <row r="1021" spans="7:7" x14ac:dyDescent="0.4">
      <c r="G1021" s="56"/>
    </row>
    <row r="1022" spans="7:7" x14ac:dyDescent="0.4">
      <c r="G1022" s="56"/>
    </row>
    <row r="1023" spans="7:7" x14ac:dyDescent="0.4">
      <c r="G1023" s="56"/>
    </row>
    <row r="1024" spans="7:7" x14ac:dyDescent="0.4">
      <c r="G1024" s="56"/>
    </row>
    <row r="1025" spans="7:7" x14ac:dyDescent="0.4">
      <c r="G1025" s="56"/>
    </row>
    <row r="1026" spans="7:7" x14ac:dyDescent="0.4">
      <c r="G1026" s="56"/>
    </row>
    <row r="1027" spans="7:7" x14ac:dyDescent="0.4">
      <c r="G1027" s="56"/>
    </row>
    <row r="1028" spans="7:7" x14ac:dyDescent="0.4">
      <c r="G1028" s="56"/>
    </row>
    <row r="1029" spans="7:7" x14ac:dyDescent="0.4">
      <c r="G1029" s="56"/>
    </row>
    <row r="1030" spans="7:7" x14ac:dyDescent="0.4">
      <c r="G1030" s="56"/>
    </row>
    <row r="1031" spans="7:7" x14ac:dyDescent="0.4">
      <c r="G1031" s="56"/>
    </row>
    <row r="1032" spans="7:7" x14ac:dyDescent="0.4">
      <c r="G1032" s="56"/>
    </row>
    <row r="1033" spans="7:7" x14ac:dyDescent="0.4">
      <c r="G1033" s="56"/>
    </row>
    <row r="1034" spans="7:7" x14ac:dyDescent="0.4">
      <c r="G1034" s="56"/>
    </row>
    <row r="1035" spans="7:7" x14ac:dyDescent="0.4">
      <c r="G1035" s="56"/>
    </row>
    <row r="1036" spans="7:7" x14ac:dyDescent="0.4">
      <c r="G1036" s="56"/>
    </row>
    <row r="1037" spans="7:7" x14ac:dyDescent="0.4">
      <c r="G1037" s="56"/>
    </row>
    <row r="1038" spans="7:7" x14ac:dyDescent="0.4">
      <c r="G1038" s="56"/>
    </row>
    <row r="1039" spans="7:7" x14ac:dyDescent="0.4">
      <c r="G1039" s="56"/>
    </row>
    <row r="1040" spans="7:7" x14ac:dyDescent="0.4">
      <c r="G1040" s="56"/>
    </row>
    <row r="1041" spans="7:7" x14ac:dyDescent="0.4">
      <c r="G1041" s="56"/>
    </row>
    <row r="1042" spans="7:7" x14ac:dyDescent="0.4">
      <c r="G1042" s="56"/>
    </row>
    <row r="1043" spans="7:7" x14ac:dyDescent="0.4">
      <c r="G1043" s="56"/>
    </row>
    <row r="1044" spans="7:7" x14ac:dyDescent="0.4">
      <c r="G1044" s="56"/>
    </row>
    <row r="1045" spans="7:7" x14ac:dyDescent="0.4">
      <c r="G1045" s="56"/>
    </row>
    <row r="1046" spans="7:7" x14ac:dyDescent="0.4">
      <c r="G1046" s="56"/>
    </row>
    <row r="1047" spans="7:7" x14ac:dyDescent="0.4">
      <c r="G1047" s="56"/>
    </row>
    <row r="1048" spans="7:7" x14ac:dyDescent="0.4">
      <c r="G1048" s="56"/>
    </row>
    <row r="1049" spans="7:7" x14ac:dyDescent="0.4">
      <c r="G1049" s="56"/>
    </row>
    <row r="1050" spans="7:7" x14ac:dyDescent="0.4">
      <c r="G1050" s="56"/>
    </row>
    <row r="1051" spans="7:7" x14ac:dyDescent="0.4">
      <c r="G1051" s="56"/>
    </row>
    <row r="1052" spans="7:7" x14ac:dyDescent="0.4">
      <c r="G1052" s="56"/>
    </row>
    <row r="1053" spans="7:7" x14ac:dyDescent="0.4">
      <c r="G1053" s="56"/>
    </row>
    <row r="1054" spans="7:7" x14ac:dyDescent="0.4">
      <c r="G1054" s="56"/>
    </row>
    <row r="1055" spans="7:7" x14ac:dyDescent="0.4">
      <c r="G1055" s="56"/>
    </row>
    <row r="1056" spans="7:7" x14ac:dyDescent="0.4">
      <c r="G1056" s="56"/>
    </row>
    <row r="1057" spans="7:7" x14ac:dyDescent="0.4">
      <c r="G1057" s="56"/>
    </row>
    <row r="1058" spans="7:7" x14ac:dyDescent="0.4">
      <c r="G1058" s="56"/>
    </row>
    <row r="1059" spans="7:7" x14ac:dyDescent="0.4">
      <c r="G1059" s="56"/>
    </row>
    <row r="1060" spans="7:7" x14ac:dyDescent="0.4">
      <c r="G1060" s="56"/>
    </row>
    <row r="1061" spans="7:7" x14ac:dyDescent="0.4">
      <c r="G1061" s="56"/>
    </row>
    <row r="1062" spans="7:7" x14ac:dyDescent="0.4">
      <c r="G1062" s="56"/>
    </row>
    <row r="1063" spans="7:7" x14ac:dyDescent="0.4">
      <c r="G1063" s="56"/>
    </row>
    <row r="1064" spans="7:7" x14ac:dyDescent="0.4">
      <c r="G1064" s="56"/>
    </row>
    <row r="1065" spans="7:7" x14ac:dyDescent="0.4">
      <c r="G1065" s="56"/>
    </row>
    <row r="1066" spans="7:7" x14ac:dyDescent="0.4">
      <c r="G1066" s="56"/>
    </row>
    <row r="1067" spans="7:7" x14ac:dyDescent="0.4">
      <c r="G1067" s="56"/>
    </row>
    <row r="1068" spans="7:7" x14ac:dyDescent="0.4">
      <c r="G1068" s="56"/>
    </row>
    <row r="1069" spans="7:7" x14ac:dyDescent="0.4">
      <c r="G1069" s="56"/>
    </row>
    <row r="1070" spans="7:7" x14ac:dyDescent="0.4">
      <c r="G1070" s="56"/>
    </row>
    <row r="1071" spans="7:7" x14ac:dyDescent="0.4">
      <c r="G1071" s="56"/>
    </row>
    <row r="1072" spans="7:7" x14ac:dyDescent="0.4">
      <c r="G1072" s="56"/>
    </row>
    <row r="1073" spans="7:7" x14ac:dyDescent="0.4">
      <c r="G1073" s="56"/>
    </row>
    <row r="1074" spans="7:7" x14ac:dyDescent="0.4">
      <c r="G1074" s="56"/>
    </row>
    <row r="1075" spans="7:7" x14ac:dyDescent="0.4">
      <c r="G1075" s="56"/>
    </row>
    <row r="1076" spans="7:7" x14ac:dyDescent="0.4">
      <c r="G1076" s="56"/>
    </row>
    <row r="1077" spans="7:7" x14ac:dyDescent="0.4">
      <c r="G1077" s="56"/>
    </row>
    <row r="1078" spans="7:7" x14ac:dyDescent="0.4">
      <c r="G1078" s="56"/>
    </row>
    <row r="1079" spans="7:7" x14ac:dyDescent="0.4">
      <c r="G1079" s="56"/>
    </row>
    <row r="1080" spans="7:7" x14ac:dyDescent="0.4">
      <c r="G1080" s="56"/>
    </row>
    <row r="1081" spans="7:7" x14ac:dyDescent="0.4">
      <c r="G1081" s="56"/>
    </row>
    <row r="1082" spans="7:7" x14ac:dyDescent="0.4">
      <c r="G1082" s="56"/>
    </row>
    <row r="1083" spans="7:7" x14ac:dyDescent="0.4">
      <c r="G1083" s="56"/>
    </row>
    <row r="1084" spans="7:7" x14ac:dyDescent="0.4">
      <c r="G1084" s="56"/>
    </row>
    <row r="1085" spans="7:7" x14ac:dyDescent="0.4">
      <c r="G1085" s="56"/>
    </row>
    <row r="1086" spans="7:7" x14ac:dyDescent="0.4">
      <c r="G1086" s="56"/>
    </row>
    <row r="1087" spans="7:7" x14ac:dyDescent="0.4">
      <c r="G1087" s="56"/>
    </row>
    <row r="1088" spans="7:7" x14ac:dyDescent="0.4">
      <c r="G1088" s="56"/>
    </row>
    <row r="1089" spans="7:7" x14ac:dyDescent="0.4">
      <c r="G1089" s="56"/>
    </row>
    <row r="1090" spans="7:7" x14ac:dyDescent="0.4">
      <c r="G1090" s="56"/>
    </row>
    <row r="1091" spans="7:7" x14ac:dyDescent="0.4">
      <c r="G1091" s="56"/>
    </row>
    <row r="1092" spans="7:7" x14ac:dyDescent="0.4">
      <c r="G1092" s="56"/>
    </row>
    <row r="1093" spans="7:7" x14ac:dyDescent="0.4">
      <c r="G1093" s="56"/>
    </row>
    <row r="1094" spans="7:7" x14ac:dyDescent="0.4">
      <c r="G1094" s="56"/>
    </row>
    <row r="1095" spans="7:7" x14ac:dyDescent="0.4">
      <c r="G1095" s="56"/>
    </row>
    <row r="1096" spans="7:7" x14ac:dyDescent="0.4">
      <c r="G1096" s="56"/>
    </row>
    <row r="1097" spans="7:7" x14ac:dyDescent="0.4">
      <c r="G1097" s="56"/>
    </row>
    <row r="1098" spans="7:7" x14ac:dyDescent="0.4">
      <c r="G1098" s="56"/>
    </row>
    <row r="1099" spans="7:7" x14ac:dyDescent="0.4">
      <c r="G1099" s="56"/>
    </row>
    <row r="1100" spans="7:7" x14ac:dyDescent="0.4">
      <c r="G1100" s="56"/>
    </row>
    <row r="1101" spans="7:7" x14ac:dyDescent="0.4">
      <c r="G1101" s="56"/>
    </row>
    <row r="1102" spans="7:7" x14ac:dyDescent="0.4">
      <c r="G1102" s="56"/>
    </row>
    <row r="1103" spans="7:7" x14ac:dyDescent="0.4">
      <c r="G1103" s="56"/>
    </row>
    <row r="1104" spans="7:7" x14ac:dyDescent="0.4">
      <c r="G1104" s="56"/>
    </row>
    <row r="1105" spans="7:7" x14ac:dyDescent="0.4">
      <c r="G1105" s="56"/>
    </row>
    <row r="1106" spans="7:7" x14ac:dyDescent="0.4">
      <c r="G1106" s="56"/>
    </row>
    <row r="1107" spans="7:7" x14ac:dyDescent="0.4">
      <c r="G1107" s="56"/>
    </row>
    <row r="1108" spans="7:7" x14ac:dyDescent="0.4">
      <c r="G1108" s="56"/>
    </row>
    <row r="1109" spans="7:7" x14ac:dyDescent="0.4">
      <c r="G1109" s="56"/>
    </row>
    <row r="1110" spans="7:7" x14ac:dyDescent="0.4">
      <c r="G1110" s="56"/>
    </row>
    <row r="1111" spans="7:7" x14ac:dyDescent="0.4">
      <c r="G1111" s="56"/>
    </row>
    <row r="1112" spans="7:7" x14ac:dyDescent="0.4">
      <c r="G1112" s="56"/>
    </row>
    <row r="1113" spans="7:7" x14ac:dyDescent="0.4">
      <c r="G1113" s="56"/>
    </row>
    <row r="1114" spans="7:7" x14ac:dyDescent="0.4">
      <c r="G1114" s="56"/>
    </row>
    <row r="1115" spans="7:7" x14ac:dyDescent="0.4">
      <c r="G1115" s="56"/>
    </row>
    <row r="1116" spans="7:7" x14ac:dyDescent="0.4">
      <c r="G1116" s="56"/>
    </row>
    <row r="1117" spans="7:7" x14ac:dyDescent="0.4">
      <c r="G1117" s="56"/>
    </row>
    <row r="1118" spans="7:7" x14ac:dyDescent="0.4">
      <c r="G1118" s="56"/>
    </row>
    <row r="1119" spans="7:7" x14ac:dyDescent="0.4">
      <c r="G1119" s="56"/>
    </row>
    <row r="1120" spans="7:7" x14ac:dyDescent="0.4">
      <c r="G1120" s="56"/>
    </row>
    <row r="1121" spans="7:7" x14ac:dyDescent="0.4">
      <c r="G1121" s="56"/>
    </row>
    <row r="1122" spans="7:7" x14ac:dyDescent="0.4">
      <c r="G1122" s="56"/>
    </row>
    <row r="1123" spans="7:7" x14ac:dyDescent="0.4">
      <c r="G1123" s="56"/>
    </row>
    <row r="1124" spans="7:7" x14ac:dyDescent="0.4">
      <c r="G1124" s="56"/>
    </row>
    <row r="1125" spans="7:7" x14ac:dyDescent="0.4">
      <c r="G1125" s="56"/>
    </row>
    <row r="1126" spans="7:7" x14ac:dyDescent="0.4">
      <c r="G1126" s="56"/>
    </row>
    <row r="1127" spans="7:7" x14ac:dyDescent="0.4">
      <c r="G1127" s="56"/>
    </row>
    <row r="1128" spans="7:7" x14ac:dyDescent="0.4">
      <c r="G1128" s="56"/>
    </row>
    <row r="1129" spans="7:7" x14ac:dyDescent="0.4">
      <c r="G1129" s="56"/>
    </row>
    <row r="1130" spans="7:7" x14ac:dyDescent="0.4">
      <c r="G1130" s="56"/>
    </row>
    <row r="1131" spans="7:7" x14ac:dyDescent="0.4">
      <c r="G1131" s="56"/>
    </row>
    <row r="1132" spans="7:7" x14ac:dyDescent="0.4">
      <c r="G1132" s="56"/>
    </row>
    <row r="1133" spans="7:7" x14ac:dyDescent="0.4">
      <c r="G1133" s="56"/>
    </row>
    <row r="1134" spans="7:7" x14ac:dyDescent="0.4">
      <c r="G1134" s="56"/>
    </row>
    <row r="1135" spans="7:7" x14ac:dyDescent="0.4">
      <c r="G1135" s="56"/>
    </row>
    <row r="1136" spans="7:7" x14ac:dyDescent="0.4">
      <c r="G1136" s="56"/>
    </row>
    <row r="1137" spans="7:7" x14ac:dyDescent="0.4">
      <c r="G1137" s="56"/>
    </row>
    <row r="1138" spans="7:7" x14ac:dyDescent="0.4">
      <c r="G1138" s="56"/>
    </row>
    <row r="1139" spans="7:7" x14ac:dyDescent="0.4">
      <c r="G1139" s="56"/>
    </row>
    <row r="1140" spans="7:7" x14ac:dyDescent="0.4">
      <c r="G1140" s="56"/>
    </row>
    <row r="1141" spans="7:7" x14ac:dyDescent="0.4">
      <c r="G1141" s="56"/>
    </row>
    <row r="1142" spans="7:7" x14ac:dyDescent="0.4">
      <c r="G1142" s="56"/>
    </row>
    <row r="1143" spans="7:7" x14ac:dyDescent="0.4">
      <c r="G1143" s="56"/>
    </row>
    <row r="1144" spans="7:7" x14ac:dyDescent="0.4">
      <c r="G1144" s="56"/>
    </row>
    <row r="1145" spans="7:7" x14ac:dyDescent="0.4">
      <c r="G1145" s="56"/>
    </row>
    <row r="1146" spans="7:7" x14ac:dyDescent="0.4">
      <c r="G1146" s="56"/>
    </row>
    <row r="1147" spans="7:7" x14ac:dyDescent="0.4">
      <c r="G1147" s="56"/>
    </row>
    <row r="1148" spans="7:7" x14ac:dyDescent="0.4">
      <c r="G1148" s="56"/>
    </row>
    <row r="1149" spans="7:7" x14ac:dyDescent="0.4">
      <c r="G1149" s="56"/>
    </row>
    <row r="1150" spans="7:7" x14ac:dyDescent="0.4">
      <c r="G1150" s="56"/>
    </row>
    <row r="1151" spans="7:7" x14ac:dyDescent="0.4">
      <c r="G1151" s="56"/>
    </row>
    <row r="1152" spans="7:7" x14ac:dyDescent="0.4">
      <c r="G1152" s="56"/>
    </row>
    <row r="1153" spans="7:7" x14ac:dyDescent="0.4">
      <c r="G1153" s="56"/>
    </row>
    <row r="1154" spans="7:7" x14ac:dyDescent="0.4">
      <c r="G1154" s="56"/>
    </row>
    <row r="1155" spans="7:7" x14ac:dyDescent="0.4">
      <c r="G1155" s="56"/>
    </row>
    <row r="1156" spans="7:7" x14ac:dyDescent="0.4">
      <c r="G1156" s="56"/>
    </row>
    <row r="1157" spans="7:7" x14ac:dyDescent="0.4">
      <c r="G1157" s="56"/>
    </row>
    <row r="1158" spans="7:7" x14ac:dyDescent="0.4">
      <c r="G1158" s="56"/>
    </row>
    <row r="1159" spans="7:7" x14ac:dyDescent="0.4">
      <c r="G1159" s="56"/>
    </row>
    <row r="1160" spans="7:7" x14ac:dyDescent="0.4">
      <c r="G1160" s="56"/>
    </row>
    <row r="1161" spans="7:7" x14ac:dyDescent="0.4">
      <c r="G1161" s="56"/>
    </row>
    <row r="1162" spans="7:7" x14ac:dyDescent="0.4">
      <c r="G1162" s="56"/>
    </row>
    <row r="1163" spans="7:7" x14ac:dyDescent="0.4">
      <c r="G1163" s="56"/>
    </row>
    <row r="1164" spans="7:7" x14ac:dyDescent="0.4">
      <c r="G1164" s="56"/>
    </row>
    <row r="1165" spans="7:7" x14ac:dyDescent="0.4">
      <c r="G1165" s="56"/>
    </row>
    <row r="1166" spans="7:7" x14ac:dyDescent="0.4">
      <c r="G1166" s="56"/>
    </row>
    <row r="1167" spans="7:7" x14ac:dyDescent="0.4">
      <c r="G1167" s="56"/>
    </row>
    <row r="1168" spans="7:7" x14ac:dyDescent="0.4">
      <c r="G1168" s="56"/>
    </row>
    <row r="1169" spans="7:7" x14ac:dyDescent="0.4">
      <c r="G1169" s="56"/>
    </row>
    <row r="1170" spans="7:7" x14ac:dyDescent="0.4">
      <c r="G1170" s="56"/>
    </row>
    <row r="1171" spans="7:7" x14ac:dyDescent="0.4">
      <c r="G1171" s="56"/>
    </row>
    <row r="1172" spans="7:7" x14ac:dyDescent="0.4">
      <c r="G1172" s="56"/>
    </row>
    <row r="1173" spans="7:7" x14ac:dyDescent="0.4">
      <c r="G1173" s="56"/>
    </row>
    <row r="1174" spans="7:7" x14ac:dyDescent="0.4">
      <c r="G1174" s="56"/>
    </row>
    <row r="1175" spans="7:7" x14ac:dyDescent="0.4">
      <c r="G1175" s="56"/>
    </row>
    <row r="1176" spans="7:7" x14ac:dyDescent="0.4">
      <c r="G1176" s="56"/>
    </row>
    <row r="1177" spans="7:7" x14ac:dyDescent="0.4">
      <c r="G1177" s="56"/>
    </row>
    <row r="1178" spans="7:7" x14ac:dyDescent="0.4">
      <c r="G1178" s="56"/>
    </row>
    <row r="1179" spans="7:7" x14ac:dyDescent="0.4">
      <c r="G1179" s="56"/>
    </row>
    <row r="1180" spans="7:7" x14ac:dyDescent="0.4">
      <c r="G1180" s="56"/>
    </row>
    <row r="1181" spans="7:7" x14ac:dyDescent="0.4">
      <c r="G1181" s="56"/>
    </row>
    <row r="1182" spans="7:7" x14ac:dyDescent="0.4">
      <c r="G1182" s="56"/>
    </row>
    <row r="1183" spans="7:7" x14ac:dyDescent="0.4">
      <c r="G1183" s="56"/>
    </row>
    <row r="1184" spans="7:7" x14ac:dyDescent="0.4">
      <c r="G1184" s="56"/>
    </row>
    <row r="1185" spans="1:7" x14ac:dyDescent="0.4">
      <c r="G1185" s="56"/>
    </row>
    <row r="1186" spans="1:7" x14ac:dyDescent="0.4">
      <c r="G1186" s="56"/>
    </row>
    <row r="1187" spans="1:7" x14ac:dyDescent="0.4">
      <c r="G1187" s="56"/>
    </row>
    <row r="1188" spans="1:7" x14ac:dyDescent="0.4">
      <c r="G1188" s="56"/>
    </row>
    <row r="1189" spans="1:7" x14ac:dyDescent="0.4">
      <c r="G1189" s="56"/>
    </row>
    <row r="1190" spans="1:7" x14ac:dyDescent="0.4">
      <c r="G1190" s="56"/>
    </row>
    <row r="1191" spans="1:7" x14ac:dyDescent="0.4">
      <c r="G1191" s="56"/>
    </row>
    <row r="1192" spans="1:7" x14ac:dyDescent="0.4">
      <c r="G1192" s="56"/>
    </row>
    <row r="1193" spans="1:7" x14ac:dyDescent="0.4">
      <c r="G1193" s="56"/>
    </row>
    <row r="1194" spans="1:7" x14ac:dyDescent="0.4">
      <c r="G1194" s="56"/>
    </row>
    <row r="1195" spans="1:7" x14ac:dyDescent="0.4">
      <c r="G1195" s="56"/>
    </row>
    <row r="1196" spans="1:7" x14ac:dyDescent="0.4">
      <c r="G1196" s="56"/>
    </row>
    <row r="1197" spans="1:7" x14ac:dyDescent="0.4">
      <c r="G1197" s="56"/>
    </row>
    <row r="1198" spans="1:7" x14ac:dyDescent="0.4">
      <c r="G1198" s="56"/>
    </row>
    <row r="1199" spans="1:7" x14ac:dyDescent="0.4">
      <c r="A1199" s="57"/>
      <c r="B1199" s="57"/>
      <c r="C1199" s="58"/>
      <c r="E1199" s="58"/>
      <c r="F1199" s="58"/>
      <c r="G1199" s="59"/>
    </row>
  </sheetData>
  <mergeCells count="3">
    <mergeCell ref="D1:F1"/>
    <mergeCell ref="A1:C1"/>
    <mergeCell ref="A2:G2"/>
  </mergeCells>
  <phoneticPr fontId="1" type="noConversion"/>
  <dataValidations count="1">
    <dataValidation type="list" allowBlank="1" showInputMessage="1" showErrorMessage="1" sqref="E4:E1199" xr:uid="{00000000-0002-0000-0300-000000000000}">
      <formula1>"Primary, Assistant, Observer"</formula1>
    </dataValidation>
  </dataValidations>
  <pageMargins left="0.5" right="0.59" top="1" bottom="1" header="0.5" footer="0.5"/>
  <pageSetup scale="85" orientation="landscape" horizontalDpi="4294967293" verticalDpi="4294967293"/>
  <headerFooter alignWithMargins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Invalid entries will not be included in procedure totals" xr:uid="{00000000-0002-0000-0300-000001000000}">
          <x14:formula1>
            <xm:f>Summary!$A$32:$A$37</xm:f>
          </x14:formula1>
          <xm:sqref>D4:D1199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304"/>
  <sheetViews>
    <sheetView zoomScaleNormal="100" workbookViewId="0">
      <selection activeCell="F14" sqref="F14"/>
    </sheetView>
  </sheetViews>
  <sheetFormatPr defaultColWidth="11.5" defaultRowHeight="12.3" x14ac:dyDescent="0.4"/>
  <cols>
    <col min="1" max="1" width="11.6640625" style="42" customWidth="1"/>
    <col min="2" max="2" width="12.83203125" style="42" customWidth="1"/>
    <col min="3" max="3" width="19.5" style="53" customWidth="1"/>
    <col min="4" max="4" width="24.33203125" style="53" customWidth="1"/>
    <col min="5" max="5" width="26.5" style="50" bestFit="1" customWidth="1"/>
    <col min="6" max="6" width="27.33203125" style="51" customWidth="1"/>
    <col min="7" max="256" width="8.83203125" customWidth="1"/>
  </cols>
  <sheetData>
    <row r="1" spans="1:6" ht="65.05" customHeight="1" x14ac:dyDescent="0.4">
      <c r="A1" s="100"/>
      <c r="B1" s="100"/>
      <c r="C1" s="100"/>
      <c r="D1" s="89" t="s">
        <v>69</v>
      </c>
    </row>
    <row r="2" spans="1:6" ht="15" x14ac:dyDescent="0.4">
      <c r="A2" s="99" t="s">
        <v>59</v>
      </c>
      <c r="B2" s="99"/>
      <c r="C2" s="99"/>
      <c r="D2" s="99"/>
      <c r="E2" s="99"/>
      <c r="F2" s="90"/>
    </row>
    <row r="3" spans="1:6" s="34" customFormat="1" ht="18" customHeight="1" x14ac:dyDescent="0.4">
      <c r="A3" s="60" t="s">
        <v>0</v>
      </c>
      <c r="B3" s="60" t="s">
        <v>1</v>
      </c>
      <c r="C3" s="60" t="s">
        <v>33</v>
      </c>
      <c r="D3" s="60" t="s">
        <v>62</v>
      </c>
      <c r="E3" s="60" t="s">
        <v>98</v>
      </c>
      <c r="F3" s="81" t="s">
        <v>77</v>
      </c>
    </row>
    <row r="304" spans="1:4" x14ac:dyDescent="0.4">
      <c r="A304" s="57"/>
      <c r="B304" s="57"/>
      <c r="C304" s="58"/>
      <c r="D304" s="58"/>
    </row>
  </sheetData>
  <mergeCells count="2">
    <mergeCell ref="A2:E2"/>
    <mergeCell ref="A1:C1"/>
  </mergeCells>
  <phoneticPr fontId="1" type="noConversion"/>
  <dataValidations count="1">
    <dataValidation type="list" allowBlank="1" showInputMessage="1" showErrorMessage="1" sqref="D4:D604" xr:uid="{00000000-0002-0000-0400-000000000000}">
      <formula1>"New outpatient, Current outpatient"</formula1>
    </dataValidation>
  </dataValidations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V9"/>
  <sheetViews>
    <sheetView topLeftCell="W1" workbookViewId="0">
      <selection activeCell="AA8" sqref="AA8"/>
    </sheetView>
  </sheetViews>
  <sheetFormatPr defaultColWidth="11.5" defaultRowHeight="12.3" x14ac:dyDescent="0.4"/>
  <cols>
    <col min="1" max="1" width="23.83203125" hidden="1" customWidth="1"/>
    <col min="2" max="5" width="5.6640625" hidden="1" customWidth="1"/>
    <col min="6" max="6" width="19.33203125" hidden="1" customWidth="1"/>
    <col min="7" max="7" width="5" hidden="1" customWidth="1"/>
    <col min="8" max="12" width="5.6640625" hidden="1" customWidth="1"/>
    <col min="13" max="13" width="24.33203125" hidden="1" customWidth="1"/>
    <col min="14" max="18" width="7.83203125" hidden="1" customWidth="1"/>
    <col min="19" max="22" width="0" hidden="1" customWidth="1"/>
    <col min="23" max="256" width="8.83203125" customWidth="1"/>
  </cols>
  <sheetData>
    <row r="1" spans="1:22" x14ac:dyDescent="0.4">
      <c r="A1" t="s">
        <v>19</v>
      </c>
      <c r="B1" t="s">
        <v>25</v>
      </c>
      <c r="C1" t="s">
        <v>26</v>
      </c>
      <c r="D1" t="s">
        <v>28</v>
      </c>
      <c r="E1" t="s">
        <v>27</v>
      </c>
      <c r="F1" t="s">
        <v>18</v>
      </c>
      <c r="G1" t="s">
        <v>14</v>
      </c>
      <c r="H1" t="s">
        <v>34</v>
      </c>
      <c r="I1" t="s">
        <v>15</v>
      </c>
      <c r="J1" t="s">
        <v>35</v>
      </c>
      <c r="K1" t="s">
        <v>36</v>
      </c>
      <c r="L1" t="s">
        <v>37</v>
      </c>
      <c r="M1" t="s">
        <v>17</v>
      </c>
      <c r="N1" t="s">
        <v>40</v>
      </c>
      <c r="O1" t="s">
        <v>41</v>
      </c>
      <c r="P1" t="s">
        <v>42</v>
      </c>
      <c r="Q1" t="s">
        <v>45</v>
      </c>
      <c r="S1" t="s">
        <v>2</v>
      </c>
    </row>
    <row r="2" spans="1:22" x14ac:dyDescent="0.4">
      <c r="A2" t="s">
        <v>12</v>
      </c>
      <c r="B2">
        <v>1</v>
      </c>
      <c r="C2">
        <v>0</v>
      </c>
      <c r="D2">
        <v>0</v>
      </c>
      <c r="E2">
        <v>0</v>
      </c>
      <c r="F2" t="s">
        <v>14</v>
      </c>
      <c r="G2">
        <v>1</v>
      </c>
      <c r="H2">
        <v>0</v>
      </c>
      <c r="I2">
        <v>0</v>
      </c>
      <c r="J2">
        <v>0</v>
      </c>
      <c r="K2">
        <v>0</v>
      </c>
      <c r="L2">
        <v>0</v>
      </c>
      <c r="M2" t="s">
        <v>38</v>
      </c>
      <c r="N2">
        <v>1</v>
      </c>
      <c r="O2">
        <v>0</v>
      </c>
      <c r="P2">
        <v>0</v>
      </c>
      <c r="Q2">
        <v>0</v>
      </c>
      <c r="S2" t="s">
        <v>21</v>
      </c>
      <c r="T2">
        <v>1</v>
      </c>
      <c r="U2">
        <v>0</v>
      </c>
      <c r="V2">
        <v>0</v>
      </c>
    </row>
    <row r="3" spans="1:22" x14ac:dyDescent="0.4">
      <c r="A3" t="s">
        <v>4</v>
      </c>
      <c r="B3">
        <v>0</v>
      </c>
      <c r="C3">
        <v>0</v>
      </c>
      <c r="D3">
        <v>0</v>
      </c>
      <c r="E3">
        <v>0</v>
      </c>
      <c r="F3" t="s">
        <v>16</v>
      </c>
      <c r="G3">
        <v>0</v>
      </c>
      <c r="H3">
        <v>1</v>
      </c>
      <c r="I3">
        <v>0</v>
      </c>
      <c r="J3">
        <v>0</v>
      </c>
      <c r="K3">
        <v>0</v>
      </c>
      <c r="L3">
        <v>0</v>
      </c>
      <c r="M3" t="s">
        <v>9</v>
      </c>
      <c r="N3">
        <v>0</v>
      </c>
      <c r="O3">
        <v>1</v>
      </c>
      <c r="P3">
        <v>0</v>
      </c>
      <c r="Q3">
        <v>0</v>
      </c>
      <c r="S3" t="s">
        <v>22</v>
      </c>
      <c r="T3">
        <v>2</v>
      </c>
      <c r="U3">
        <v>1</v>
      </c>
      <c r="V3">
        <v>0</v>
      </c>
    </row>
    <row r="4" spans="1:22" x14ac:dyDescent="0.4">
      <c r="A4" t="s">
        <v>5</v>
      </c>
      <c r="B4">
        <v>0</v>
      </c>
      <c r="C4">
        <v>1</v>
      </c>
      <c r="D4">
        <v>0</v>
      </c>
      <c r="E4">
        <v>0</v>
      </c>
      <c r="F4" t="s">
        <v>15</v>
      </c>
      <c r="G4">
        <v>0</v>
      </c>
      <c r="H4">
        <v>0</v>
      </c>
      <c r="I4">
        <v>1</v>
      </c>
      <c r="J4">
        <v>0</v>
      </c>
      <c r="K4">
        <v>0</v>
      </c>
      <c r="L4">
        <v>0</v>
      </c>
      <c r="M4" t="s">
        <v>10</v>
      </c>
      <c r="N4">
        <v>0</v>
      </c>
      <c r="O4">
        <v>0</v>
      </c>
      <c r="P4">
        <v>1</v>
      </c>
      <c r="Q4">
        <v>0</v>
      </c>
      <c r="S4" t="s">
        <v>23</v>
      </c>
      <c r="T4">
        <v>2</v>
      </c>
      <c r="U4">
        <v>0</v>
      </c>
      <c r="V4">
        <v>1</v>
      </c>
    </row>
    <row r="5" spans="1:22" x14ac:dyDescent="0.4">
      <c r="A5" t="s">
        <v>6</v>
      </c>
      <c r="B5">
        <v>0</v>
      </c>
      <c r="C5">
        <v>0</v>
      </c>
      <c r="D5">
        <v>1</v>
      </c>
      <c r="E5">
        <v>0</v>
      </c>
      <c r="F5" t="s">
        <v>7</v>
      </c>
      <c r="G5">
        <v>0</v>
      </c>
      <c r="H5">
        <v>0</v>
      </c>
      <c r="I5">
        <v>0</v>
      </c>
      <c r="J5">
        <v>1</v>
      </c>
      <c r="K5">
        <v>0</v>
      </c>
      <c r="L5">
        <v>0</v>
      </c>
      <c r="M5" t="s">
        <v>11</v>
      </c>
      <c r="N5">
        <v>0</v>
      </c>
      <c r="O5">
        <v>0</v>
      </c>
      <c r="P5">
        <v>0</v>
      </c>
      <c r="Q5">
        <v>1</v>
      </c>
      <c r="R5" s="2"/>
      <c r="S5" s="2" t="s">
        <v>2</v>
      </c>
      <c r="T5">
        <v>2</v>
      </c>
      <c r="U5">
        <v>0</v>
      </c>
      <c r="V5">
        <v>0</v>
      </c>
    </row>
    <row r="6" spans="1:22" x14ac:dyDescent="0.4">
      <c r="A6" t="s">
        <v>39</v>
      </c>
      <c r="B6">
        <v>0</v>
      </c>
      <c r="C6">
        <v>0</v>
      </c>
      <c r="D6">
        <v>0</v>
      </c>
      <c r="E6">
        <v>1</v>
      </c>
      <c r="F6" t="s">
        <v>8</v>
      </c>
      <c r="G6">
        <v>0</v>
      </c>
      <c r="H6">
        <v>0</v>
      </c>
      <c r="I6">
        <v>0</v>
      </c>
      <c r="J6">
        <v>0</v>
      </c>
      <c r="K6">
        <v>1</v>
      </c>
      <c r="L6">
        <v>0</v>
      </c>
      <c r="M6" t="s">
        <v>44</v>
      </c>
      <c r="N6">
        <v>0</v>
      </c>
      <c r="O6">
        <v>0</v>
      </c>
      <c r="P6">
        <v>0</v>
      </c>
      <c r="Q6">
        <v>0</v>
      </c>
    </row>
    <row r="7" spans="1:22" x14ac:dyDescent="0.4">
      <c r="A7" t="s">
        <v>13</v>
      </c>
      <c r="B7">
        <v>0</v>
      </c>
      <c r="C7">
        <v>0</v>
      </c>
      <c r="D7">
        <v>0</v>
      </c>
      <c r="E7">
        <v>0</v>
      </c>
      <c r="F7" t="s">
        <v>37</v>
      </c>
      <c r="G7">
        <v>0</v>
      </c>
      <c r="H7">
        <v>0</v>
      </c>
      <c r="I7">
        <v>0</v>
      </c>
      <c r="J7">
        <v>0</v>
      </c>
      <c r="K7">
        <v>0</v>
      </c>
      <c r="L7">
        <v>1</v>
      </c>
      <c r="M7" s="2" t="s">
        <v>20</v>
      </c>
      <c r="N7">
        <v>0</v>
      </c>
      <c r="O7">
        <v>0</v>
      </c>
      <c r="P7">
        <v>0</v>
      </c>
      <c r="Q7">
        <v>0</v>
      </c>
    </row>
    <row r="8" spans="1:22" x14ac:dyDescent="0.4">
      <c r="A8" s="2" t="s">
        <v>20</v>
      </c>
      <c r="B8">
        <v>0</v>
      </c>
      <c r="C8">
        <v>0</v>
      </c>
      <c r="D8">
        <v>0</v>
      </c>
      <c r="E8">
        <v>0</v>
      </c>
      <c r="F8" t="s">
        <v>13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22" x14ac:dyDescent="0.4">
      <c r="F9" s="2" t="s">
        <v>18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</sheetData>
  <sheetProtection password="CA20" sheet="1"/>
  <phoneticPr fontId="1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Summary</vt:lpstr>
      <vt:lpstr>Cath Lab</vt:lpstr>
      <vt:lpstr>Non-invasive</vt:lpstr>
      <vt:lpstr>EP</vt:lpstr>
      <vt:lpstr>Ambulatory care</vt:lpstr>
      <vt:lpstr>Misc</vt:lpstr>
      <vt:lpstr>CATHLAB</vt:lpstr>
      <vt:lpstr>Involvement_in_IABP_or_Impella</vt:lpstr>
      <vt:lpstr>Summary!Print_Area</vt:lpstr>
    </vt:vector>
  </TitlesOfParts>
  <Company>The George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cchow</dc:creator>
  <cp:lastModifiedBy>Caoifa Dougan</cp:lastModifiedBy>
  <cp:lastPrinted>2007-08-09T01:32:59Z</cp:lastPrinted>
  <dcterms:created xsi:type="dcterms:W3CDTF">2005-09-29T08:12:06Z</dcterms:created>
  <dcterms:modified xsi:type="dcterms:W3CDTF">2021-12-17T06:08:51Z</dcterms:modified>
</cp:coreProperties>
</file>